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79e031e01f407fd/Privat/Golf/Muffi2026/"/>
    </mc:Choice>
  </mc:AlternateContent>
  <xr:revisionPtr revIDLastSave="207" documentId="8_{39DFB457-AA2E-7548-9A0A-691B7AFE8D67}" xr6:coauthVersionLast="47" xr6:coauthVersionMax="47" xr10:uidLastSave="{93706443-361D-F24A-B30F-451F2C2086A6}"/>
  <bookViews>
    <workbookView xWindow="0" yWindow="600" windowWidth="33760" windowHeight="21660" xr2:uid="{A788534B-D6BB-4D62-BE48-5D0C37B49BE2}"/>
  </bookViews>
  <sheets>
    <sheet name="Tips2026" sheetId="5" r:id="rId1"/>
    <sheet name="Original" sheetId="1" r:id="rId2"/>
  </sheets>
  <definedNames>
    <definedName name="_xlnm.Print_Area" localSheetId="1">Original!$A$1:$E$28</definedName>
    <definedName name="_xlnm.Print_Area" localSheetId="0">Tips2026!$A$1:$AE$30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1" i="5" l="1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J30" i="5"/>
  <c r="I30" i="5"/>
  <c r="H30" i="5"/>
  <c r="F30" i="5" s="1"/>
  <c r="J29" i="5"/>
  <c r="I29" i="5"/>
  <c r="H29" i="5"/>
  <c r="J28" i="5"/>
  <c r="I28" i="5"/>
  <c r="H28" i="5"/>
  <c r="J27" i="5"/>
  <c r="I27" i="5"/>
  <c r="H27" i="5"/>
  <c r="J26" i="5"/>
  <c r="I26" i="5"/>
  <c r="H26" i="5"/>
  <c r="J25" i="5"/>
  <c r="I25" i="5"/>
  <c r="H25" i="5"/>
  <c r="J24" i="5"/>
  <c r="I24" i="5"/>
  <c r="H24" i="5"/>
  <c r="J23" i="5"/>
  <c r="I23" i="5"/>
  <c r="H23" i="5"/>
  <c r="J22" i="5"/>
  <c r="I22" i="5"/>
  <c r="H22" i="5"/>
  <c r="J21" i="5"/>
  <c r="I21" i="5"/>
  <c r="H21" i="5"/>
  <c r="J20" i="5"/>
  <c r="I20" i="5"/>
  <c r="H20" i="5"/>
  <c r="J19" i="5"/>
  <c r="I19" i="5"/>
  <c r="H19" i="5"/>
  <c r="J18" i="5"/>
  <c r="I18" i="5"/>
  <c r="H18" i="5"/>
  <c r="J17" i="5"/>
  <c r="I17" i="5"/>
  <c r="H17" i="5"/>
  <c r="J16" i="5"/>
  <c r="I16" i="5"/>
  <c r="H16" i="5"/>
  <c r="J15" i="5"/>
  <c r="I15" i="5"/>
  <c r="H15" i="5"/>
  <c r="J14" i="5"/>
  <c r="I14" i="5"/>
  <c r="H14" i="5"/>
  <c r="J13" i="5"/>
  <c r="I13" i="5"/>
  <c r="H13" i="5"/>
  <c r="J12" i="5"/>
  <c r="I12" i="5"/>
  <c r="H12" i="5"/>
  <c r="J11" i="5"/>
  <c r="I11" i="5"/>
  <c r="H11" i="5"/>
  <c r="J10" i="5"/>
  <c r="I10" i="5"/>
  <c r="H10" i="5"/>
  <c r="J9" i="5"/>
  <c r="I9" i="5"/>
  <c r="H9" i="5"/>
  <c r="F9" i="5" s="1"/>
  <c r="J8" i="5"/>
  <c r="I8" i="5"/>
  <c r="H8" i="5"/>
  <c r="J7" i="5"/>
  <c r="I7" i="5"/>
  <c r="H7" i="5"/>
  <c r="J6" i="5"/>
  <c r="I6" i="5"/>
  <c r="H6" i="5"/>
  <c r="J5" i="5"/>
  <c r="I5" i="5"/>
  <c r="H5" i="5"/>
  <c r="F5" i="5" s="1"/>
  <c r="AU29" i="1"/>
  <c r="AU28" i="1"/>
  <c r="AU27" i="1"/>
  <c r="AU26" i="1"/>
  <c r="AU25" i="1"/>
  <c r="AU24" i="1"/>
  <c r="AU23" i="1"/>
  <c r="AU22" i="1"/>
  <c r="AU21" i="1"/>
  <c r="AU20" i="1"/>
  <c r="AU19" i="1"/>
  <c r="AU18" i="1"/>
  <c r="AU17" i="1"/>
  <c r="AU16" i="1"/>
  <c r="AU15" i="1"/>
  <c r="AU14" i="1"/>
  <c r="AU13" i="1"/>
  <c r="AU12" i="1"/>
  <c r="AU11" i="1"/>
  <c r="AU10" i="1"/>
  <c r="AU9" i="1"/>
  <c r="AU8" i="1"/>
  <c r="AU7" i="1"/>
  <c r="AU6" i="1"/>
  <c r="AU5" i="1"/>
  <c r="AU4" i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AS7" i="1"/>
  <c r="AS6" i="1"/>
  <c r="AS5" i="1"/>
  <c r="AS4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O19" i="1"/>
  <c r="O20" i="1"/>
  <c r="O21" i="1"/>
  <c r="O22" i="1"/>
  <c r="O23" i="1"/>
  <c r="O24" i="1"/>
  <c r="O25" i="1"/>
  <c r="O26" i="1"/>
  <c r="O27" i="1"/>
  <c r="O28" i="1"/>
  <c r="O29" i="1"/>
  <c r="O18" i="1"/>
  <c r="AB31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J31" i="1"/>
  <c r="L31" i="1"/>
  <c r="N31" i="1"/>
  <c r="P31" i="1"/>
  <c r="R31" i="1"/>
  <c r="T31" i="1"/>
  <c r="V31" i="1"/>
  <c r="X31" i="1"/>
  <c r="Z31" i="1"/>
  <c r="AD31" i="1"/>
  <c r="AF31" i="1"/>
  <c r="AH31" i="1"/>
  <c r="AJ31" i="1"/>
  <c r="AL31" i="1"/>
  <c r="AN31" i="1"/>
  <c r="AP31" i="1"/>
  <c r="AR31" i="1"/>
  <c r="AT31" i="1"/>
  <c r="H31" i="1"/>
  <c r="AQ29" i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Q8" i="1"/>
  <c r="AQ7" i="1"/>
  <c r="AQ6" i="1"/>
  <c r="AQ5" i="1"/>
  <c r="AQ4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O8" i="1"/>
  <c r="AO7" i="1"/>
  <c r="AO6" i="1"/>
  <c r="AO5" i="1"/>
  <c r="AO4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I4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4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E4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4" i="1"/>
  <c r="I5" i="1"/>
  <c r="I7" i="1"/>
  <c r="I8" i="1"/>
  <c r="I6" i="1"/>
  <c r="F29" i="5" l="1"/>
  <c r="F6" i="5"/>
  <c r="F22" i="5"/>
  <c r="F26" i="5"/>
  <c r="F24" i="5"/>
  <c r="F28" i="5"/>
  <c r="F25" i="5"/>
  <c r="F19" i="5"/>
  <c r="F23" i="5"/>
  <c r="F27" i="5"/>
  <c r="F14" i="5"/>
  <c r="F13" i="5"/>
  <c r="F16" i="5"/>
  <c r="F7" i="5"/>
  <c r="F10" i="5"/>
  <c r="F17" i="5"/>
  <c r="F20" i="5"/>
  <c r="F8" i="5"/>
  <c r="F11" i="5"/>
  <c r="F18" i="5"/>
  <c r="F21" i="5"/>
  <c r="F12" i="5"/>
  <c r="F15" i="5"/>
  <c r="O30" i="1"/>
  <c r="AC30" i="1"/>
  <c r="AI30" i="1"/>
  <c r="AS30" i="1"/>
  <c r="AE30" i="1"/>
  <c r="AA30" i="1"/>
  <c r="AO30" i="1"/>
  <c r="AQ30" i="1"/>
  <c r="AU30" i="1"/>
  <c r="AG30" i="1"/>
  <c r="AM30" i="1"/>
  <c r="AK30" i="1"/>
  <c r="K30" i="1"/>
  <c r="W30" i="1"/>
  <c r="U30" i="1"/>
  <c r="Y30" i="1"/>
  <c r="Q30" i="1"/>
  <c r="S30" i="1"/>
  <c r="M30" i="1"/>
  <c r="I30" i="1" l="1"/>
</calcChain>
</file>

<file path=xl/sharedStrings.xml><?xml version="1.0" encoding="utf-8"?>
<sst xmlns="http://schemas.openxmlformats.org/spreadsheetml/2006/main" count="551" uniqueCount="104">
  <si>
    <t>Spørgsmål</t>
  </si>
  <si>
    <t>X</t>
  </si>
  <si>
    <t>Hvor mange Ryder Cup point får Hareskov Heroes i ’26?</t>
  </si>
  <si>
    <t>&lt;7p</t>
  </si>
  <si>
    <t>7-11p</t>
  </si>
  <si>
    <t>&gt;11p</t>
  </si>
  <si>
    <t>Hvor mange Ryder Cup point får Burkino Faso i ’26?</t>
  </si>
  <si>
    <t>Hvor mange point bliver den højeste score på i Muffi-runderne ’26?</t>
  </si>
  <si>
    <t>&lt;40p</t>
  </si>
  <si>
    <t>40-42p</t>
  </si>
  <si>
    <t>&gt;42p</t>
  </si>
  <si>
    <t>Hvor mange point bliver den laveste score på i Muffi-runderne ’26?</t>
  </si>
  <si>
    <t>&lt;17p</t>
  </si>
  <si>
    <t>17-19p</t>
  </si>
  <si>
    <t>&gt;19p</t>
  </si>
  <si>
    <t>Hvor mange top 3-placeringer får ledelsen (For- og næstformand) i Muffi runderne ’26?</t>
  </si>
  <si>
    <t>&lt;6</t>
  </si>
  <si>
    <t>&gt;10</t>
  </si>
  <si>
    <t>Hvor mange danske sejre får Thomas Bjørg og Søren Kjeldsen på Champions Tour i ’26?</t>
  </si>
  <si>
    <t>&gt;1</t>
  </si>
  <si>
    <t>Hvem af disse bliver bedst placeret til US Masters ’26?</t>
  </si>
  <si>
    <t>Rasmus Højgaard</t>
  </si>
  <si>
    <t>Viktor Hovland</t>
  </si>
  <si>
    <t>Rasmus Neergaard</t>
  </si>
  <si>
    <t>Hvem af disse bliver bedst placeret til The Open ’26?</t>
  </si>
  <si>
    <t>Bryson Dechambeau</t>
  </si>
  <si>
    <t>Tyrrell Hatton</t>
  </si>
  <si>
    <t>Jon Rahm</t>
  </si>
  <si>
    <t>Hvor mange danske sejre er der på PGA Tour og DP World Tour i ’26 tilsammen?</t>
  </si>
  <si>
    <t>&lt;3</t>
  </si>
  <si>
    <t>&gt;4</t>
  </si>
  <si>
    <t>Hvor mange danske sejre er der på LPGA-touren?</t>
  </si>
  <si>
    <t>Hvem af disse bliver bedst placeret på PGA ranglisten i ’26?</t>
  </si>
  <si>
    <t>Nicolai Højgaard</t>
  </si>
  <si>
    <t>Hvor mange danskere er kvalificeret til PGA i ’27?</t>
  </si>
  <si>
    <t>&gt;3</t>
  </si>
  <si>
    <t xml:space="preserve">Hvem af disse bliver bedst placeret på PGA ranglisten i ’26? </t>
  </si>
  <si>
    <t>Scottie Scheffler</t>
  </si>
  <si>
    <t>Ludvig Åberg</t>
  </si>
  <si>
    <t>Rory McIroy</t>
  </si>
  <si>
    <t>Hvem af disse bliver bedst placeret på DP Word tour ranglisten i ’26?</t>
  </si>
  <si>
    <t>Niklas Nørgaard</t>
  </si>
  <si>
    <t>Thorbjørn Olesen</t>
  </si>
  <si>
    <t>Tommy Fleetwood</t>
  </si>
  <si>
    <t>Matt Fitzpatrick</t>
  </si>
  <si>
    <t>Hvor langt kommer FC Midtjylland i Europa League?</t>
  </si>
  <si>
    <t>I finalen eller semifinalen</t>
  </si>
  <si>
    <t>Taber i kvartfinalen</t>
  </si>
  <si>
    <t>Taber til Lyon</t>
  </si>
  <si>
    <t>Bliver AGF mestre i sæsonen ’25/’26?</t>
  </si>
  <si>
    <t>JA</t>
  </si>
  <si>
    <t>NEJ</t>
  </si>
  <si>
    <t>Får FC København medaljer i sæsonen ’25/’26?</t>
  </si>
  <si>
    <t>Er Steve Cooper træner i Brøndby den 31. dec. ’26?</t>
  </si>
  <si>
    <t>Hvem er højst placeret i Superligaen i fodbold i dec. ’26 af Brøndby, FC Midtjylland og FC København?</t>
  </si>
  <si>
    <t>Brøndby</t>
  </si>
  <si>
    <t>FC Midtjylland</t>
  </si>
  <si>
    <t>FC København</t>
  </si>
  <si>
    <t>Er Mette Frederiksen statsminister i dec. ’26?</t>
  </si>
  <si>
    <r>
      <t xml:space="preserve">Hvor mange mandater får Lars Løkkes parti efter folketingsvalget? </t>
    </r>
    <r>
      <rPr>
        <sz val="8"/>
        <color theme="1"/>
        <rFont val="Lucida Sans"/>
        <family val="2"/>
      </rPr>
      <t>(P.t. har de 12 mandater)</t>
    </r>
  </si>
  <si>
    <t>&lt;5</t>
  </si>
  <si>
    <t>&gt;8</t>
  </si>
  <si>
    <r>
      <t xml:space="preserve">Hvad bliver stemmeprocenten ved Folketingsvalget i ’26? </t>
    </r>
    <r>
      <rPr>
        <sz val="8"/>
        <color theme="1"/>
        <rFont val="Lucida Sans"/>
        <family val="2"/>
      </rPr>
      <t>(i 2022 var den 84,2%)</t>
    </r>
  </si>
  <si>
    <t>&lt;83%</t>
  </si>
  <si>
    <t>83-85%</t>
  </si>
  <si>
    <t>&gt;85%</t>
  </si>
  <si>
    <t>Hvem af disse bliver Danmarks største parti efter folketingsvalget?</t>
  </si>
  <si>
    <t>Danmarks-demokraterne</t>
  </si>
  <si>
    <t>SF</t>
  </si>
  <si>
    <t>Venstre</t>
  </si>
  <si>
    <t>Er Grønland udtrådt eller er det besluttet at de vil udtræde af det danske rigsfællesskab i dec. ’26?</t>
  </si>
  <si>
    <t>Muffi Julefrokost-Quiz – 2026</t>
  </si>
  <si>
    <t>Konkurrencen afsluttes til Muffi julefrokosten (i januar 2027), hvor besvarelserne sammenholdes med de på dette tidspunkt offentliggjorte oplysninger og data. Der er præmie til vinderen 😊</t>
  </si>
  <si>
    <t>Navn: …............................</t>
  </si>
  <si>
    <t>Gør Golfer of years ago (Mr. Black) comeback i '26?</t>
  </si>
  <si>
    <t>Gert</t>
  </si>
  <si>
    <t>Finn</t>
  </si>
  <si>
    <t>Bitsch</t>
  </si>
  <si>
    <t>Bønne</t>
  </si>
  <si>
    <t>Kaj</t>
  </si>
  <si>
    <t>Torben H</t>
  </si>
  <si>
    <t>Henrik</t>
  </si>
  <si>
    <t>Georg</t>
  </si>
  <si>
    <t>Jacob</t>
  </si>
  <si>
    <t>Mathiesen</t>
  </si>
  <si>
    <t>Pede</t>
  </si>
  <si>
    <t>Rene</t>
  </si>
  <si>
    <t>Stieper</t>
  </si>
  <si>
    <t>Fuller</t>
  </si>
  <si>
    <t>Kim</t>
  </si>
  <si>
    <t>Phillip</t>
  </si>
  <si>
    <t>Jes</t>
  </si>
  <si>
    <t>Strømer</t>
  </si>
  <si>
    <t>Blackie</t>
  </si>
  <si>
    <t>Resultat</t>
  </si>
  <si>
    <t>Måske</t>
  </si>
  <si>
    <t>6-10</t>
  </si>
  <si>
    <t>3-4</t>
  </si>
  <si>
    <t>5-8</t>
  </si>
  <si>
    <t>Jonas</t>
  </si>
  <si>
    <r>
      <t xml:space="preserve">Hvor mange mandater får Lars Løkkes parti efter folketingsvalget? </t>
    </r>
    <r>
      <rPr>
        <sz val="8"/>
        <color theme="1"/>
        <rFont val="Arial"/>
        <family val="2"/>
      </rPr>
      <t>(P.t. har de 12 mandater)</t>
    </r>
  </si>
  <si>
    <r>
      <t xml:space="preserve">Hvad bliver stemmeprocenten ved Folketingsvalget i ’26? </t>
    </r>
    <r>
      <rPr>
        <sz val="8"/>
        <color theme="1"/>
        <rFont val="Arial"/>
        <family val="2"/>
      </rPr>
      <t>(i 2022 var den 84,2%)</t>
    </r>
  </si>
  <si>
    <t>Top Pick</t>
  </si>
  <si>
    <t>Mathies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</si>
</sst>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Aptos Narrow"/>
      <family val="2"/>
      <scheme val="minor"/>
    </font>
    <font>
      <b/>
      <sz val="10"/>
      <color theme="1"/>
      <name val="Lucida Sans"/>
      <family val="2"/>
    </font>
    <font>
      <b/>
      <sz val="10"/>
      <color rgb="FF000000"/>
      <name val="Lucida Sans"/>
      <family val="2"/>
    </font>
    <font>
      <sz val="10"/>
      <color rgb="FF000000"/>
      <name val="Lucida Sans"/>
      <family val="2"/>
    </font>
    <font>
      <sz val="10"/>
      <color theme="1"/>
      <name val="Lucida Sans"/>
      <family val="2"/>
    </font>
    <font>
      <sz val="8"/>
      <color theme="1"/>
      <name val="Lucida Sans"/>
      <family val="2"/>
    </font>
    <font>
      <b/>
      <sz val="11"/>
      <color theme="1"/>
      <name val="Lucida Sans"/>
      <family val="2"/>
    </font>
    <font>
      <b/>
      <sz val="16"/>
      <color theme="1"/>
      <name val="Lucida Sans"/>
      <family val="2"/>
    </font>
    <font>
      <b/>
      <sz val="11"/>
      <color theme="1"/>
      <name val="Aptos Narrow"/>
      <family val="2"/>
      <scheme val="minor"/>
    </font>
    <font>
      <b/>
      <sz val="10"/>
      <name val="Verdana"/>
      <family val="2"/>
    </font>
    <font>
      <sz val="8"/>
      <name val="Aptos Narrow"/>
      <family val="2"/>
      <scheme val="minor"/>
    </font>
    <font>
      <b/>
      <sz val="7"/>
      <name val="Verdana"/>
      <family val="2"/>
    </font>
    <font>
      <sz val="7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Lucida Sans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color rgb="FF0C0D0E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8DB3E2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0" fillId="8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" fontId="4" fillId="0" borderId="4" xfId="0" quotePrefix="1" applyNumberFormat="1" applyFont="1" applyBorder="1" applyAlignment="1">
      <alignment horizontal="center" vertical="center" wrapText="1"/>
    </xf>
    <xf numFmtId="0" fontId="12" fillId="0" borderId="0" xfId="0" applyFont="1"/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center"/>
    </xf>
    <xf numFmtId="16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left" vertical="top" wrapText="1"/>
    </xf>
    <xf numFmtId="0" fontId="15" fillId="0" borderId="0" xfId="0" applyFont="1" applyAlignment="1">
      <alignment vertical="center"/>
    </xf>
    <xf numFmtId="0" fontId="16" fillId="0" borderId="0" xfId="0" applyFont="1"/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/>
    <xf numFmtId="0" fontId="19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vertical="center" wrapText="1"/>
    </xf>
    <xf numFmtId="0" fontId="22" fillId="0" borderId="4" xfId="0" applyFont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1" fillId="5" borderId="3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21" fillId="7" borderId="3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/>
    </xf>
    <xf numFmtId="0" fontId="22" fillId="0" borderId="2" xfId="0" applyFont="1" applyBorder="1" applyAlignment="1">
      <alignment vertical="center" wrapText="1"/>
    </xf>
    <xf numFmtId="0" fontId="17" fillId="0" borderId="14" xfId="0" applyFont="1" applyBorder="1" applyAlignment="1">
      <alignment horizontal="center" textRotation="180"/>
    </xf>
    <xf numFmtId="0" fontId="22" fillId="0" borderId="0" xfId="0" applyFont="1" applyAlignment="1">
      <alignment horizontal="center"/>
    </xf>
    <xf numFmtId="0" fontId="22" fillId="0" borderId="0" xfId="0" applyFont="1"/>
    <xf numFmtId="0" fontId="19" fillId="0" borderId="14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17" fillId="9" borderId="14" xfId="0" applyFont="1" applyFill="1" applyBorder="1" applyAlignment="1">
      <alignment horizontal="center" textRotation="180"/>
    </xf>
    <xf numFmtId="0" fontId="16" fillId="0" borderId="14" xfId="0" applyFont="1" applyFill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16" fillId="0" borderId="0" xfId="0" applyFont="1" applyBorder="1" applyAlignment="1">
      <alignment horizontal="left" vertical="top"/>
    </xf>
    <xf numFmtId="0" fontId="19" fillId="0" borderId="14" xfId="0" applyFont="1" applyBorder="1" applyAlignment="1">
      <alignment horizontal="center" vertical="center"/>
    </xf>
    <xf numFmtId="0" fontId="25" fillId="9" borderId="14" xfId="0" applyFont="1" applyFill="1" applyBorder="1" applyAlignment="1">
      <alignment horizontal="center" textRotation="180"/>
    </xf>
    <xf numFmtId="0" fontId="23" fillId="9" borderId="14" xfId="0" applyFont="1" applyFill="1" applyBorder="1" applyAlignment="1">
      <alignment horizontal="center" textRotation="180"/>
    </xf>
  </cellXfs>
  <cellStyles count="1">
    <cellStyle name="Normal" xfId="0" builtinId="0"/>
  </cellStyles>
  <dxfs count="11"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b/>
        <i/>
      </font>
      <fill>
        <patternFill>
          <fgColor auto="1"/>
          <bgColor rgb="FFEDFFF2"/>
        </patternFill>
      </fill>
    </dxf>
    <dxf>
      <font>
        <b/>
        <i/>
      </font>
      <fill>
        <patternFill>
          <fgColor theme="9" tint="0.79998168889431442"/>
        </patternFill>
      </fill>
    </dxf>
    <dxf>
      <font>
        <b/>
        <i val="0"/>
        <color theme="1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EDFF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2B7E5-CCA0-D34B-A948-24E264C41BF4}">
  <sheetPr>
    <pageSetUpPr fitToPage="1"/>
  </sheetPr>
  <dimension ref="A1:AU33"/>
  <sheetViews>
    <sheetView tabSelected="1" zoomScale="130" zoomScaleNormal="130" workbookViewId="0">
      <selection activeCell="B2" sqref="B2"/>
    </sheetView>
  </sheetViews>
  <sheetFormatPr baseColWidth="10" defaultColWidth="8.83203125" defaultRowHeight="14"/>
  <cols>
    <col min="1" max="1" width="6.33203125" style="44" customWidth="1"/>
    <col min="2" max="2" width="52.83203125" style="42" customWidth="1"/>
    <col min="3" max="3" width="14.1640625" style="42" customWidth="1"/>
    <col min="4" max="4" width="12.33203125" style="42" customWidth="1"/>
    <col min="5" max="5" width="12.5" style="42" customWidth="1"/>
    <col min="6" max="6" width="4.5" style="44" customWidth="1"/>
    <col min="7" max="7" width="1.5" style="42" customWidth="1"/>
    <col min="8" max="9" width="3.83203125" style="62" customWidth="1"/>
    <col min="10" max="10" width="3.83203125" style="61" customWidth="1"/>
    <col min="11" max="11" width="1.5" style="45" customWidth="1"/>
    <col min="12" max="12" width="3.5" style="44" customWidth="1"/>
    <col min="13" max="13" width="3.5" style="45" customWidth="1"/>
    <col min="14" max="14" width="3.5" style="44" customWidth="1"/>
    <col min="15" max="15" width="3.5" style="45" customWidth="1"/>
    <col min="16" max="16" width="3.5" style="44" customWidth="1"/>
    <col min="17" max="17" width="3.5" style="45" customWidth="1"/>
    <col min="18" max="18" width="3.5" style="44" customWidth="1"/>
    <col min="19" max="19" width="3.5" style="45" customWidth="1"/>
    <col min="20" max="20" width="3.5" style="44" customWidth="1"/>
    <col min="21" max="21" width="3.5" style="45" customWidth="1"/>
    <col min="22" max="22" width="3.5" style="44" customWidth="1"/>
    <col min="23" max="23" width="3.5" style="45" customWidth="1"/>
    <col min="24" max="24" width="3.5" style="44" customWidth="1"/>
    <col min="25" max="25" width="3.5" style="45" customWidth="1"/>
    <col min="26" max="26" width="3.5" style="44" customWidth="1"/>
    <col min="27" max="29" width="3.5" style="45" customWidth="1"/>
    <col min="30" max="30" width="3.5" style="44" customWidth="1"/>
    <col min="31" max="31" width="3.5" style="45" customWidth="1"/>
    <col min="32" max="32" width="6.6640625" style="44" customWidth="1"/>
    <col min="33" max="33" width="6.6640625" style="45" customWidth="1"/>
    <col min="34" max="34" width="6.6640625" style="44" customWidth="1"/>
    <col min="35" max="35" width="6.6640625" style="45" customWidth="1"/>
    <col min="36" max="36" width="6.6640625" style="44" customWidth="1"/>
    <col min="37" max="37" width="6.6640625" style="45" customWidth="1"/>
    <col min="38" max="38" width="6.6640625" style="44" customWidth="1"/>
    <col min="39" max="39" width="6.6640625" style="45" customWidth="1"/>
    <col min="40" max="40" width="6.6640625" style="44" customWidth="1"/>
    <col min="41" max="41" width="6.6640625" style="45" customWidth="1"/>
    <col min="42" max="42" width="6.6640625" style="44" customWidth="1"/>
    <col min="43" max="43" width="6.6640625" style="45" customWidth="1"/>
    <col min="44" max="44" width="6.6640625" style="44" customWidth="1"/>
    <col min="45" max="45" width="6.6640625" style="45" customWidth="1"/>
    <col min="46" max="46" width="6.6640625" style="44" customWidth="1"/>
    <col min="47" max="47" width="6.6640625" style="45" customWidth="1"/>
    <col min="48" max="16384" width="8.83203125" style="42"/>
  </cols>
  <sheetData>
    <row r="1" spans="1:47" ht="30.75" customHeight="1">
      <c r="A1" s="41" t="s">
        <v>71</v>
      </c>
      <c r="D1" s="43"/>
    </row>
    <row r="2" spans="1:47">
      <c r="A2" s="68" t="s">
        <v>72</v>
      </c>
    </row>
    <row r="3" spans="1:47" s="44" customFormat="1" ht="15" thickBot="1">
      <c r="B3" s="42"/>
      <c r="C3" s="42"/>
      <c r="D3" s="42"/>
      <c r="E3" s="42"/>
      <c r="G3" s="42"/>
      <c r="H3" s="62"/>
      <c r="I3" s="62"/>
      <c r="J3" s="62"/>
      <c r="K3" s="42"/>
      <c r="L3" s="64">
        <v>1</v>
      </c>
      <c r="M3" s="64">
        <v>2</v>
      </c>
      <c r="N3" s="64">
        <v>3</v>
      </c>
      <c r="O3" s="64">
        <v>4</v>
      </c>
      <c r="P3" s="64">
        <v>5</v>
      </c>
      <c r="Q3" s="64">
        <v>6</v>
      </c>
      <c r="R3" s="64">
        <v>7</v>
      </c>
      <c r="S3" s="64">
        <v>8</v>
      </c>
      <c r="T3" s="64">
        <v>9</v>
      </c>
      <c r="U3" s="64">
        <v>10</v>
      </c>
      <c r="V3" s="64">
        <v>11</v>
      </c>
      <c r="W3" s="64">
        <v>12</v>
      </c>
      <c r="X3" s="64">
        <v>13</v>
      </c>
      <c r="Y3" s="64">
        <v>14</v>
      </c>
      <c r="Z3" s="64">
        <v>15</v>
      </c>
      <c r="AA3" s="64">
        <v>16</v>
      </c>
      <c r="AB3" s="64">
        <v>17</v>
      </c>
      <c r="AC3" s="64">
        <v>18</v>
      </c>
      <c r="AD3" s="64">
        <v>19</v>
      </c>
      <c r="AE3" s="64">
        <v>20</v>
      </c>
      <c r="AG3" s="45"/>
      <c r="AI3" s="45"/>
      <c r="AK3" s="45"/>
      <c r="AM3" s="45"/>
      <c r="AO3" s="45"/>
      <c r="AQ3" s="45"/>
      <c r="AS3" s="45"/>
      <c r="AU3" s="45"/>
    </row>
    <row r="4" spans="1:47" s="44" customFormat="1" ht="57" thickBot="1">
      <c r="A4" s="46"/>
      <c r="B4" s="47" t="s">
        <v>0</v>
      </c>
      <c r="C4" s="48">
        <v>1</v>
      </c>
      <c r="D4" s="48" t="s">
        <v>1</v>
      </c>
      <c r="E4" s="48">
        <v>2</v>
      </c>
      <c r="F4" s="60" t="s">
        <v>102</v>
      </c>
      <c r="G4" s="42"/>
      <c r="H4" s="63">
        <v>1</v>
      </c>
      <c r="I4" s="63" t="s">
        <v>1</v>
      </c>
      <c r="J4" s="63">
        <v>2</v>
      </c>
      <c r="K4" s="42"/>
      <c r="L4" s="65" t="s">
        <v>77</v>
      </c>
      <c r="M4" s="60" t="s">
        <v>93</v>
      </c>
      <c r="N4" s="65" t="s">
        <v>78</v>
      </c>
      <c r="O4" s="60" t="s">
        <v>76</v>
      </c>
      <c r="P4" s="65" t="s">
        <v>88</v>
      </c>
      <c r="Q4" s="60" t="s">
        <v>75</v>
      </c>
      <c r="R4" s="65" t="s">
        <v>82</v>
      </c>
      <c r="S4" s="60" t="s">
        <v>81</v>
      </c>
      <c r="T4" s="65" t="s">
        <v>83</v>
      </c>
      <c r="U4" s="60" t="s">
        <v>91</v>
      </c>
      <c r="V4" s="65" t="s">
        <v>99</v>
      </c>
      <c r="W4" s="60" t="s">
        <v>79</v>
      </c>
      <c r="X4" s="65" t="s">
        <v>89</v>
      </c>
      <c r="Y4" s="60" t="s">
        <v>103</v>
      </c>
      <c r="Z4" s="65" t="s">
        <v>85</v>
      </c>
      <c r="AA4" s="60" t="s">
        <v>90</v>
      </c>
      <c r="AB4" s="65" t="s">
        <v>86</v>
      </c>
      <c r="AC4" s="60" t="s">
        <v>87</v>
      </c>
      <c r="AD4" s="65" t="s">
        <v>92</v>
      </c>
      <c r="AE4" s="60" t="s">
        <v>80</v>
      </c>
      <c r="AG4" s="45"/>
      <c r="AI4" s="45"/>
      <c r="AK4" s="45"/>
      <c r="AM4" s="45"/>
      <c r="AO4" s="45"/>
      <c r="AQ4" s="45"/>
      <c r="AS4" s="45"/>
      <c r="AU4" s="45"/>
    </row>
    <row r="5" spans="1:47" s="44" customFormat="1" ht="17" customHeight="1" thickBot="1">
      <c r="A5" s="49">
        <v>1</v>
      </c>
      <c r="B5" s="50" t="s">
        <v>2</v>
      </c>
      <c r="C5" s="51" t="s">
        <v>3</v>
      </c>
      <c r="D5" s="51" t="s">
        <v>4</v>
      </c>
      <c r="E5" s="51" t="s">
        <v>5</v>
      </c>
      <c r="F5" s="67" t="str">
        <f t="shared" ref="F5:F30" si="0">INDEX($H$4:$J$4,MATCH(MAX($H5:$J5),$H5:$J5,0))</f>
        <v>X</v>
      </c>
      <c r="G5" s="42"/>
      <c r="H5" s="64">
        <f>COUNTIF($L5:$AE5,H$4)</f>
        <v>1</v>
      </c>
      <c r="I5" s="64">
        <f t="shared" ref="I5:J20" si="1">COUNTIF($L5:$AE5,I$4)</f>
        <v>14</v>
      </c>
      <c r="J5" s="64">
        <f t="shared" si="1"/>
        <v>5</v>
      </c>
      <c r="K5" s="42"/>
      <c r="L5" s="66">
        <v>2</v>
      </c>
      <c r="M5" s="66" t="s">
        <v>1</v>
      </c>
      <c r="N5" s="66">
        <v>1</v>
      </c>
      <c r="O5" s="66">
        <v>2</v>
      </c>
      <c r="P5" s="66" t="s">
        <v>1</v>
      </c>
      <c r="Q5" s="66">
        <v>2</v>
      </c>
      <c r="R5" s="66" t="s">
        <v>1</v>
      </c>
      <c r="S5" s="66" t="s">
        <v>1</v>
      </c>
      <c r="T5" s="66">
        <v>2</v>
      </c>
      <c r="U5" s="66" t="s">
        <v>1</v>
      </c>
      <c r="V5" s="66" t="s">
        <v>1</v>
      </c>
      <c r="W5" s="66" t="s">
        <v>1</v>
      </c>
      <c r="X5" s="66">
        <v>2</v>
      </c>
      <c r="Y5" s="66" t="s">
        <v>1</v>
      </c>
      <c r="Z5" s="66" t="s">
        <v>1</v>
      </c>
      <c r="AA5" s="66" t="s">
        <v>1</v>
      </c>
      <c r="AB5" s="66" t="s">
        <v>1</v>
      </c>
      <c r="AC5" s="66" t="s">
        <v>1</v>
      </c>
      <c r="AD5" s="66" t="s">
        <v>1</v>
      </c>
      <c r="AE5" s="66" t="s">
        <v>1</v>
      </c>
      <c r="AG5" s="45"/>
      <c r="AI5" s="45"/>
      <c r="AK5" s="45"/>
      <c r="AM5" s="45"/>
      <c r="AO5" s="45"/>
      <c r="AQ5" s="45"/>
      <c r="AS5" s="45"/>
      <c r="AU5" s="45"/>
    </row>
    <row r="6" spans="1:47" s="44" customFormat="1" ht="17" customHeight="1" thickBot="1">
      <c r="A6" s="49">
        <v>2</v>
      </c>
      <c r="B6" s="50" t="s">
        <v>6</v>
      </c>
      <c r="C6" s="51" t="s">
        <v>3</v>
      </c>
      <c r="D6" s="51" t="s">
        <v>4</v>
      </c>
      <c r="E6" s="51" t="s">
        <v>5</v>
      </c>
      <c r="F6" s="67" t="str">
        <f t="shared" si="0"/>
        <v>X</v>
      </c>
      <c r="G6" s="42"/>
      <c r="H6" s="64">
        <f t="shared" ref="H6:J30" si="2">COUNTIF($L6:$AE6,H$4)</f>
        <v>2</v>
      </c>
      <c r="I6" s="64">
        <f t="shared" si="1"/>
        <v>15</v>
      </c>
      <c r="J6" s="64">
        <f t="shared" si="1"/>
        <v>3</v>
      </c>
      <c r="K6" s="42"/>
      <c r="L6" s="66" t="s">
        <v>1</v>
      </c>
      <c r="M6" s="66" t="s">
        <v>1</v>
      </c>
      <c r="N6" s="66">
        <v>2</v>
      </c>
      <c r="O6" s="66" t="s">
        <v>1</v>
      </c>
      <c r="P6" s="66" t="s">
        <v>1</v>
      </c>
      <c r="Q6" s="66">
        <v>1</v>
      </c>
      <c r="R6" s="66" t="s">
        <v>1</v>
      </c>
      <c r="S6" s="66" t="s">
        <v>1</v>
      </c>
      <c r="T6" s="66" t="s">
        <v>1</v>
      </c>
      <c r="U6" s="66" t="s">
        <v>1</v>
      </c>
      <c r="V6" s="66" t="s">
        <v>1</v>
      </c>
      <c r="W6" s="66" t="s">
        <v>1</v>
      </c>
      <c r="X6" s="66" t="s">
        <v>1</v>
      </c>
      <c r="Y6" s="66" t="s">
        <v>1</v>
      </c>
      <c r="Z6" s="66" t="s">
        <v>1</v>
      </c>
      <c r="AA6" s="66" t="s">
        <v>1</v>
      </c>
      <c r="AB6" s="66">
        <v>2</v>
      </c>
      <c r="AC6" s="66" t="s">
        <v>1</v>
      </c>
      <c r="AD6" s="66">
        <v>1</v>
      </c>
      <c r="AE6" s="66">
        <v>2</v>
      </c>
      <c r="AG6" s="45"/>
      <c r="AI6" s="45"/>
      <c r="AK6" s="45"/>
      <c r="AM6" s="45"/>
      <c r="AO6" s="45"/>
      <c r="AQ6" s="45"/>
      <c r="AS6" s="45"/>
      <c r="AU6" s="45"/>
    </row>
    <row r="7" spans="1:47" s="44" customFormat="1" ht="17" customHeight="1" thickBot="1">
      <c r="A7" s="49">
        <v>3</v>
      </c>
      <c r="B7" s="50" t="s">
        <v>7</v>
      </c>
      <c r="C7" s="51" t="s">
        <v>8</v>
      </c>
      <c r="D7" s="51" t="s">
        <v>9</v>
      </c>
      <c r="E7" s="51" t="s">
        <v>10</v>
      </c>
      <c r="F7" s="67">
        <f t="shared" si="0"/>
        <v>2</v>
      </c>
      <c r="G7" s="42"/>
      <c r="H7" s="64">
        <f t="shared" si="2"/>
        <v>1</v>
      </c>
      <c r="I7" s="64">
        <f t="shared" si="1"/>
        <v>7</v>
      </c>
      <c r="J7" s="64">
        <f t="shared" si="1"/>
        <v>12</v>
      </c>
      <c r="K7" s="42"/>
      <c r="L7" s="66">
        <v>2</v>
      </c>
      <c r="M7" s="66" t="s">
        <v>1</v>
      </c>
      <c r="N7" s="66">
        <v>2</v>
      </c>
      <c r="O7" s="66" t="s">
        <v>1</v>
      </c>
      <c r="P7" s="66" t="s">
        <v>1</v>
      </c>
      <c r="Q7" s="66" t="s">
        <v>1</v>
      </c>
      <c r="R7" s="66">
        <v>2</v>
      </c>
      <c r="S7" s="66">
        <v>2</v>
      </c>
      <c r="T7" s="66">
        <v>2</v>
      </c>
      <c r="U7" s="66">
        <v>2</v>
      </c>
      <c r="V7" s="66">
        <v>2</v>
      </c>
      <c r="W7" s="66">
        <v>2</v>
      </c>
      <c r="X7" s="66">
        <v>2</v>
      </c>
      <c r="Y7" s="66">
        <v>2</v>
      </c>
      <c r="Z7" s="66" t="s">
        <v>1</v>
      </c>
      <c r="AA7" s="66">
        <v>2</v>
      </c>
      <c r="AB7" s="66" t="s">
        <v>1</v>
      </c>
      <c r="AC7" s="66">
        <v>2</v>
      </c>
      <c r="AD7" s="66">
        <v>1</v>
      </c>
      <c r="AE7" s="66" t="s">
        <v>1</v>
      </c>
      <c r="AG7" s="45"/>
      <c r="AI7" s="45"/>
      <c r="AK7" s="45"/>
      <c r="AM7" s="45"/>
      <c r="AO7" s="45"/>
      <c r="AQ7" s="45"/>
      <c r="AS7" s="45"/>
      <c r="AU7" s="45"/>
    </row>
    <row r="8" spans="1:47" s="44" customFormat="1" ht="17" customHeight="1" thickBot="1">
      <c r="A8" s="49">
        <v>4</v>
      </c>
      <c r="B8" s="50" t="s">
        <v>11</v>
      </c>
      <c r="C8" s="51" t="s">
        <v>12</v>
      </c>
      <c r="D8" s="51" t="s">
        <v>13</v>
      </c>
      <c r="E8" s="51" t="s">
        <v>14</v>
      </c>
      <c r="F8" s="67">
        <f t="shared" si="0"/>
        <v>1</v>
      </c>
      <c r="G8" s="42"/>
      <c r="H8" s="64">
        <f t="shared" si="2"/>
        <v>8</v>
      </c>
      <c r="I8" s="64">
        <f t="shared" si="1"/>
        <v>7</v>
      </c>
      <c r="J8" s="64">
        <f t="shared" si="1"/>
        <v>5</v>
      </c>
      <c r="K8" s="42"/>
      <c r="L8" s="66">
        <v>1</v>
      </c>
      <c r="M8" s="66">
        <v>1</v>
      </c>
      <c r="N8" s="66">
        <v>2</v>
      </c>
      <c r="O8" s="66" t="s">
        <v>1</v>
      </c>
      <c r="P8" s="66" t="s">
        <v>1</v>
      </c>
      <c r="Q8" s="66" t="s">
        <v>1</v>
      </c>
      <c r="R8" s="66">
        <v>2</v>
      </c>
      <c r="S8" s="66">
        <v>1</v>
      </c>
      <c r="T8" s="66">
        <v>2</v>
      </c>
      <c r="U8" s="66">
        <v>1</v>
      </c>
      <c r="V8" s="66" t="s">
        <v>1</v>
      </c>
      <c r="W8" s="66" t="s">
        <v>1</v>
      </c>
      <c r="X8" s="66">
        <v>2</v>
      </c>
      <c r="Y8" s="66">
        <v>1</v>
      </c>
      <c r="Z8" s="66" t="s">
        <v>1</v>
      </c>
      <c r="AA8" s="66">
        <v>1</v>
      </c>
      <c r="AB8" s="66" t="s">
        <v>1</v>
      </c>
      <c r="AC8" s="66">
        <v>2</v>
      </c>
      <c r="AD8" s="66">
        <v>1</v>
      </c>
      <c r="AE8" s="66">
        <v>1</v>
      </c>
      <c r="AG8" s="45"/>
      <c r="AI8" s="45"/>
      <c r="AK8" s="45"/>
      <c r="AM8" s="45"/>
      <c r="AO8" s="45"/>
      <c r="AQ8" s="45"/>
      <c r="AS8" s="45"/>
      <c r="AU8" s="45"/>
    </row>
    <row r="9" spans="1:47" s="44" customFormat="1" ht="27" customHeight="1" thickBot="1">
      <c r="A9" s="49">
        <v>5</v>
      </c>
      <c r="B9" s="50" t="s">
        <v>15</v>
      </c>
      <c r="C9" s="51" t="s">
        <v>16</v>
      </c>
      <c r="D9" s="51" t="s">
        <v>96</v>
      </c>
      <c r="E9" s="51" t="s">
        <v>17</v>
      </c>
      <c r="F9" s="67">
        <f t="shared" si="0"/>
        <v>1</v>
      </c>
      <c r="G9" s="42"/>
      <c r="H9" s="64">
        <f t="shared" si="2"/>
        <v>12</v>
      </c>
      <c r="I9" s="64">
        <f t="shared" si="1"/>
        <v>7</v>
      </c>
      <c r="J9" s="64">
        <f t="shared" si="1"/>
        <v>1</v>
      </c>
      <c r="K9" s="42"/>
      <c r="L9" s="66" t="s">
        <v>1</v>
      </c>
      <c r="M9" s="66">
        <v>1</v>
      </c>
      <c r="N9" s="66">
        <v>1</v>
      </c>
      <c r="O9" s="66" t="s">
        <v>1</v>
      </c>
      <c r="P9" s="66">
        <v>1</v>
      </c>
      <c r="Q9" s="66" t="s">
        <v>1</v>
      </c>
      <c r="R9" s="66">
        <v>1</v>
      </c>
      <c r="S9" s="66" t="s">
        <v>1</v>
      </c>
      <c r="T9" s="66" t="s">
        <v>1</v>
      </c>
      <c r="U9" s="66">
        <v>1</v>
      </c>
      <c r="V9" s="66">
        <v>1</v>
      </c>
      <c r="W9" s="66" t="s">
        <v>1</v>
      </c>
      <c r="X9" s="66">
        <v>2</v>
      </c>
      <c r="Y9" s="66">
        <v>1</v>
      </c>
      <c r="Z9" s="66">
        <v>1</v>
      </c>
      <c r="AA9" s="66">
        <v>1</v>
      </c>
      <c r="AB9" s="66">
        <v>1</v>
      </c>
      <c r="AC9" s="66">
        <v>1</v>
      </c>
      <c r="AD9" s="66">
        <v>1</v>
      </c>
      <c r="AE9" s="66" t="s">
        <v>1</v>
      </c>
      <c r="AG9" s="45"/>
      <c r="AI9" s="45"/>
      <c r="AK9" s="45"/>
      <c r="AM9" s="45"/>
      <c r="AO9" s="45"/>
      <c r="AQ9" s="45"/>
      <c r="AS9" s="45"/>
      <c r="AU9" s="45"/>
    </row>
    <row r="10" spans="1:47" s="44" customFormat="1" ht="27" customHeight="1" thickBot="1">
      <c r="A10" s="52">
        <v>6</v>
      </c>
      <c r="B10" s="50" t="s">
        <v>18</v>
      </c>
      <c r="C10" s="51">
        <v>0</v>
      </c>
      <c r="D10" s="51">
        <v>1</v>
      </c>
      <c r="E10" s="51" t="s">
        <v>19</v>
      </c>
      <c r="F10" s="67">
        <f t="shared" si="0"/>
        <v>2</v>
      </c>
      <c r="G10" s="42"/>
      <c r="H10" s="64">
        <f t="shared" si="2"/>
        <v>5</v>
      </c>
      <c r="I10" s="64">
        <f t="shared" si="1"/>
        <v>6</v>
      </c>
      <c r="J10" s="64">
        <f t="shared" si="1"/>
        <v>9</v>
      </c>
      <c r="K10" s="42"/>
      <c r="L10" s="66">
        <v>2</v>
      </c>
      <c r="M10" s="66">
        <v>1</v>
      </c>
      <c r="N10" s="66" t="s">
        <v>1</v>
      </c>
      <c r="O10" s="66">
        <v>1</v>
      </c>
      <c r="P10" s="66">
        <v>1</v>
      </c>
      <c r="Q10" s="66" t="s">
        <v>1</v>
      </c>
      <c r="R10" s="66">
        <v>2</v>
      </c>
      <c r="S10" s="66">
        <v>1</v>
      </c>
      <c r="T10" s="66">
        <v>2</v>
      </c>
      <c r="U10" s="66">
        <v>1</v>
      </c>
      <c r="V10" s="66">
        <v>2</v>
      </c>
      <c r="W10" s="66" t="s">
        <v>1</v>
      </c>
      <c r="X10" s="66">
        <v>2</v>
      </c>
      <c r="Y10" s="66">
        <v>2</v>
      </c>
      <c r="Z10" s="66" t="s">
        <v>1</v>
      </c>
      <c r="AA10" s="66">
        <v>2</v>
      </c>
      <c r="AB10" s="66">
        <v>2</v>
      </c>
      <c r="AC10" s="66" t="s">
        <v>1</v>
      </c>
      <c r="AD10" s="66" t="s">
        <v>1</v>
      </c>
      <c r="AE10" s="66">
        <v>2</v>
      </c>
      <c r="AG10" s="45"/>
      <c r="AI10" s="45"/>
      <c r="AK10" s="45"/>
      <c r="AM10" s="45"/>
      <c r="AO10" s="45"/>
      <c r="AQ10" s="45"/>
      <c r="AS10" s="45"/>
      <c r="AU10" s="45"/>
    </row>
    <row r="11" spans="1:47" s="44" customFormat="1" ht="23" customHeight="1" thickBot="1">
      <c r="A11" s="52">
        <v>7</v>
      </c>
      <c r="B11" s="50" t="s">
        <v>20</v>
      </c>
      <c r="C11" s="51" t="s">
        <v>21</v>
      </c>
      <c r="D11" s="51" t="s">
        <v>22</v>
      </c>
      <c r="E11" s="51" t="s">
        <v>23</v>
      </c>
      <c r="F11" s="67">
        <f t="shared" si="0"/>
        <v>1</v>
      </c>
      <c r="G11" s="42"/>
      <c r="H11" s="64">
        <f t="shared" si="2"/>
        <v>10</v>
      </c>
      <c r="I11" s="64">
        <f t="shared" si="1"/>
        <v>6</v>
      </c>
      <c r="J11" s="64">
        <f t="shared" si="1"/>
        <v>4</v>
      </c>
      <c r="K11" s="42"/>
      <c r="L11" s="66">
        <v>2</v>
      </c>
      <c r="M11" s="66" t="s">
        <v>1</v>
      </c>
      <c r="N11" s="66">
        <v>1</v>
      </c>
      <c r="O11" s="66" t="s">
        <v>1</v>
      </c>
      <c r="P11" s="66" t="s">
        <v>1</v>
      </c>
      <c r="Q11" s="66">
        <v>2</v>
      </c>
      <c r="R11" s="66">
        <v>1</v>
      </c>
      <c r="S11" s="66">
        <v>1</v>
      </c>
      <c r="T11" s="66">
        <v>2</v>
      </c>
      <c r="U11" s="66">
        <v>2</v>
      </c>
      <c r="V11" s="66" t="s">
        <v>1</v>
      </c>
      <c r="W11" s="66">
        <v>1</v>
      </c>
      <c r="X11" s="66">
        <v>1</v>
      </c>
      <c r="Y11" s="66">
        <v>1</v>
      </c>
      <c r="Z11" s="66">
        <v>1</v>
      </c>
      <c r="AA11" s="66" t="s">
        <v>1</v>
      </c>
      <c r="AB11" s="66">
        <v>1</v>
      </c>
      <c r="AC11" s="66">
        <v>1</v>
      </c>
      <c r="AD11" s="66" t="s">
        <v>1</v>
      </c>
      <c r="AE11" s="66">
        <v>1</v>
      </c>
      <c r="AG11" s="45"/>
      <c r="AI11" s="45"/>
      <c r="AK11" s="45"/>
      <c r="AM11" s="45"/>
      <c r="AO11" s="45"/>
      <c r="AQ11" s="45"/>
      <c r="AS11" s="45"/>
      <c r="AU11" s="45"/>
    </row>
    <row r="12" spans="1:47" s="44" customFormat="1" ht="27" customHeight="1" thickBot="1">
      <c r="A12" s="52">
        <v>8</v>
      </c>
      <c r="B12" s="50" t="s">
        <v>24</v>
      </c>
      <c r="C12" s="51" t="s">
        <v>25</v>
      </c>
      <c r="D12" s="51" t="s">
        <v>26</v>
      </c>
      <c r="E12" s="51" t="s">
        <v>27</v>
      </c>
      <c r="F12" s="67" t="str">
        <f t="shared" si="0"/>
        <v>X</v>
      </c>
      <c r="G12" s="42"/>
      <c r="H12" s="64">
        <f t="shared" si="2"/>
        <v>2</v>
      </c>
      <c r="I12" s="64">
        <f t="shared" si="1"/>
        <v>11</v>
      </c>
      <c r="J12" s="64">
        <f t="shared" si="1"/>
        <v>7</v>
      </c>
      <c r="K12" s="42"/>
      <c r="L12" s="66" t="s">
        <v>1</v>
      </c>
      <c r="M12" s="66" t="s">
        <v>1</v>
      </c>
      <c r="N12" s="66">
        <v>2</v>
      </c>
      <c r="O12" s="66">
        <v>1</v>
      </c>
      <c r="P12" s="66">
        <v>1</v>
      </c>
      <c r="Q12" s="66" t="s">
        <v>1</v>
      </c>
      <c r="R12" s="66" t="s">
        <v>1</v>
      </c>
      <c r="S12" s="66" t="s">
        <v>1</v>
      </c>
      <c r="T12" s="66">
        <v>2</v>
      </c>
      <c r="U12" s="66">
        <v>2</v>
      </c>
      <c r="V12" s="66" t="s">
        <v>1</v>
      </c>
      <c r="W12" s="66">
        <v>2</v>
      </c>
      <c r="X12" s="66" t="s">
        <v>1</v>
      </c>
      <c r="Y12" s="66">
        <v>2</v>
      </c>
      <c r="Z12" s="66">
        <v>2</v>
      </c>
      <c r="AA12" s="66">
        <v>2</v>
      </c>
      <c r="AB12" s="66" t="s">
        <v>1</v>
      </c>
      <c r="AC12" s="66" t="s">
        <v>1</v>
      </c>
      <c r="AD12" s="66" t="s">
        <v>1</v>
      </c>
      <c r="AE12" s="66" t="s">
        <v>1</v>
      </c>
      <c r="AG12" s="45"/>
      <c r="AI12" s="45"/>
      <c r="AK12" s="45"/>
      <c r="AM12" s="45"/>
      <c r="AO12" s="45"/>
      <c r="AQ12" s="45"/>
      <c r="AS12" s="45"/>
      <c r="AU12" s="45"/>
    </row>
    <row r="13" spans="1:47" s="44" customFormat="1" ht="29" thickBot="1">
      <c r="A13" s="52">
        <v>9</v>
      </c>
      <c r="B13" s="50" t="s">
        <v>28</v>
      </c>
      <c r="C13" s="51" t="s">
        <v>29</v>
      </c>
      <c r="D13" s="51" t="s">
        <v>97</v>
      </c>
      <c r="E13" s="51" t="s">
        <v>30</v>
      </c>
      <c r="F13" s="67">
        <f t="shared" si="0"/>
        <v>1</v>
      </c>
      <c r="G13" s="42"/>
      <c r="H13" s="64">
        <f t="shared" si="2"/>
        <v>8</v>
      </c>
      <c r="I13" s="64">
        <f t="shared" si="1"/>
        <v>7</v>
      </c>
      <c r="J13" s="64">
        <f t="shared" si="1"/>
        <v>5</v>
      </c>
      <c r="K13" s="42"/>
      <c r="L13" s="66" t="s">
        <v>1</v>
      </c>
      <c r="M13" s="66" t="s">
        <v>1</v>
      </c>
      <c r="N13" s="66">
        <v>1</v>
      </c>
      <c r="O13" s="66">
        <v>2</v>
      </c>
      <c r="P13" s="66" t="s">
        <v>1</v>
      </c>
      <c r="Q13" s="66" t="s">
        <v>1</v>
      </c>
      <c r="R13" s="66">
        <v>1</v>
      </c>
      <c r="S13" s="66">
        <v>1</v>
      </c>
      <c r="T13" s="66">
        <v>1</v>
      </c>
      <c r="U13" s="66" t="s">
        <v>1</v>
      </c>
      <c r="V13" s="66">
        <v>1</v>
      </c>
      <c r="W13" s="66">
        <v>2</v>
      </c>
      <c r="X13" s="66">
        <v>2</v>
      </c>
      <c r="Y13" s="66">
        <v>1</v>
      </c>
      <c r="Z13" s="66" t="s">
        <v>1</v>
      </c>
      <c r="AA13" s="66" t="s">
        <v>1</v>
      </c>
      <c r="AB13" s="66">
        <v>2</v>
      </c>
      <c r="AC13" s="66">
        <v>1</v>
      </c>
      <c r="AD13" s="66">
        <v>2</v>
      </c>
      <c r="AE13" s="66">
        <v>1</v>
      </c>
      <c r="AG13" s="45"/>
      <c r="AI13" s="45"/>
      <c r="AK13" s="45"/>
      <c r="AM13" s="45"/>
      <c r="AO13" s="45"/>
      <c r="AQ13" s="45"/>
      <c r="AS13" s="45"/>
      <c r="AU13" s="45"/>
    </row>
    <row r="14" spans="1:47" s="44" customFormat="1" ht="15" thickBot="1">
      <c r="A14" s="52">
        <v>10</v>
      </c>
      <c r="B14" s="50" t="s">
        <v>31</v>
      </c>
      <c r="C14" s="51">
        <v>0</v>
      </c>
      <c r="D14" s="51">
        <v>1</v>
      </c>
      <c r="E14" s="51" t="s">
        <v>19</v>
      </c>
      <c r="F14" s="67">
        <f t="shared" si="0"/>
        <v>1</v>
      </c>
      <c r="G14" s="42"/>
      <c r="H14" s="64">
        <f t="shared" si="2"/>
        <v>15</v>
      </c>
      <c r="I14" s="64">
        <f t="shared" si="1"/>
        <v>2</v>
      </c>
      <c r="J14" s="64">
        <f t="shared" si="1"/>
        <v>3</v>
      </c>
      <c r="K14" s="42"/>
      <c r="L14" s="66">
        <v>1</v>
      </c>
      <c r="M14" s="66">
        <v>1</v>
      </c>
      <c r="N14" s="66" t="s">
        <v>1</v>
      </c>
      <c r="O14" s="66">
        <v>1</v>
      </c>
      <c r="P14" s="66">
        <v>1</v>
      </c>
      <c r="Q14" s="66">
        <v>1</v>
      </c>
      <c r="R14" s="66">
        <v>2</v>
      </c>
      <c r="S14" s="66" t="s">
        <v>1</v>
      </c>
      <c r="T14" s="66">
        <v>1</v>
      </c>
      <c r="U14" s="66">
        <v>1</v>
      </c>
      <c r="V14" s="66">
        <v>1</v>
      </c>
      <c r="W14" s="66">
        <v>1</v>
      </c>
      <c r="X14" s="66">
        <v>2</v>
      </c>
      <c r="Y14" s="66">
        <v>1</v>
      </c>
      <c r="Z14" s="66">
        <v>1</v>
      </c>
      <c r="AA14" s="66">
        <v>1</v>
      </c>
      <c r="AB14" s="66">
        <v>2</v>
      </c>
      <c r="AC14" s="66">
        <v>1</v>
      </c>
      <c r="AD14" s="66">
        <v>1</v>
      </c>
      <c r="AE14" s="66">
        <v>1</v>
      </c>
      <c r="AG14" s="45"/>
      <c r="AI14" s="45"/>
      <c r="AK14" s="45"/>
      <c r="AM14" s="45"/>
      <c r="AO14" s="45"/>
      <c r="AQ14" s="45"/>
      <c r="AS14" s="45"/>
      <c r="AU14" s="45"/>
    </row>
    <row r="15" spans="1:47" s="44" customFormat="1" ht="29" thickBot="1">
      <c r="A15" s="52">
        <v>11</v>
      </c>
      <c r="B15" s="50" t="s">
        <v>32</v>
      </c>
      <c r="C15" s="51" t="s">
        <v>21</v>
      </c>
      <c r="D15" s="51" t="s">
        <v>33</v>
      </c>
      <c r="E15" s="51" t="s">
        <v>23</v>
      </c>
      <c r="F15" s="67">
        <f t="shared" si="0"/>
        <v>1</v>
      </c>
      <c r="G15" s="42"/>
      <c r="H15" s="64">
        <f t="shared" si="2"/>
        <v>10</v>
      </c>
      <c r="I15" s="64">
        <f t="shared" si="1"/>
        <v>3</v>
      </c>
      <c r="J15" s="64">
        <f t="shared" si="1"/>
        <v>7</v>
      </c>
      <c r="K15" s="42"/>
      <c r="L15" s="66">
        <v>2</v>
      </c>
      <c r="M15" s="66">
        <v>1</v>
      </c>
      <c r="N15" s="66">
        <v>1</v>
      </c>
      <c r="O15" s="66">
        <v>1</v>
      </c>
      <c r="P15" s="66">
        <v>1</v>
      </c>
      <c r="Q15" s="66" t="s">
        <v>1</v>
      </c>
      <c r="R15" s="66">
        <v>1</v>
      </c>
      <c r="S15" s="66">
        <v>1</v>
      </c>
      <c r="T15" s="66">
        <v>2</v>
      </c>
      <c r="U15" s="66">
        <v>2</v>
      </c>
      <c r="V15" s="66" t="s">
        <v>1</v>
      </c>
      <c r="W15" s="66">
        <v>1</v>
      </c>
      <c r="X15" s="66">
        <v>1</v>
      </c>
      <c r="Y15" s="66">
        <v>2</v>
      </c>
      <c r="Z15" s="66">
        <v>1</v>
      </c>
      <c r="AA15" s="66">
        <v>2</v>
      </c>
      <c r="AB15" s="66">
        <v>1</v>
      </c>
      <c r="AC15" s="66">
        <v>2</v>
      </c>
      <c r="AD15" s="66">
        <v>2</v>
      </c>
      <c r="AE15" s="66" t="s">
        <v>1</v>
      </c>
      <c r="AG15" s="45"/>
      <c r="AI15" s="45"/>
      <c r="AK15" s="45"/>
      <c r="AM15" s="45"/>
      <c r="AO15" s="45"/>
      <c r="AQ15" s="45"/>
      <c r="AS15" s="45"/>
      <c r="AU15" s="45"/>
    </row>
    <row r="16" spans="1:47" s="44" customFormat="1" ht="15" thickBot="1">
      <c r="A16" s="52">
        <v>12</v>
      </c>
      <c r="B16" s="50" t="s">
        <v>34</v>
      </c>
      <c r="C16" s="51" t="s">
        <v>29</v>
      </c>
      <c r="D16" s="51">
        <v>3</v>
      </c>
      <c r="E16" s="51" t="s">
        <v>35</v>
      </c>
      <c r="F16" s="67">
        <f t="shared" si="0"/>
        <v>2</v>
      </c>
      <c r="G16" s="42"/>
      <c r="H16" s="64">
        <f t="shared" si="2"/>
        <v>2</v>
      </c>
      <c r="I16" s="64">
        <f t="shared" si="1"/>
        <v>8</v>
      </c>
      <c r="J16" s="64">
        <f t="shared" si="1"/>
        <v>10</v>
      </c>
      <c r="K16" s="42"/>
      <c r="L16" s="66">
        <v>2</v>
      </c>
      <c r="M16" s="66">
        <v>1</v>
      </c>
      <c r="N16" s="66">
        <v>2</v>
      </c>
      <c r="O16" s="66">
        <v>2</v>
      </c>
      <c r="P16" s="66" t="s">
        <v>1</v>
      </c>
      <c r="Q16" s="66">
        <v>2</v>
      </c>
      <c r="R16" s="66">
        <v>2</v>
      </c>
      <c r="S16" s="66" t="s">
        <v>1</v>
      </c>
      <c r="T16" s="66">
        <v>2</v>
      </c>
      <c r="U16" s="66" t="s">
        <v>1</v>
      </c>
      <c r="V16" s="66" t="s">
        <v>1</v>
      </c>
      <c r="W16" s="66" t="s">
        <v>1</v>
      </c>
      <c r="X16" s="66">
        <v>2</v>
      </c>
      <c r="Y16" s="66">
        <v>1</v>
      </c>
      <c r="Z16" s="66">
        <v>2</v>
      </c>
      <c r="AA16" s="66">
        <v>2</v>
      </c>
      <c r="AB16" s="66" t="s">
        <v>1</v>
      </c>
      <c r="AC16" s="66" t="s">
        <v>1</v>
      </c>
      <c r="AD16" s="66">
        <v>2</v>
      </c>
      <c r="AE16" s="66" t="s">
        <v>1</v>
      </c>
      <c r="AG16" s="45"/>
      <c r="AI16" s="45"/>
      <c r="AK16" s="45"/>
      <c r="AM16" s="45"/>
      <c r="AO16" s="45"/>
      <c r="AQ16" s="45"/>
      <c r="AS16" s="45"/>
      <c r="AU16" s="45"/>
    </row>
    <row r="17" spans="1:47" s="44" customFormat="1" ht="15" thickBot="1">
      <c r="A17" s="52">
        <v>13</v>
      </c>
      <c r="B17" s="50" t="s">
        <v>36</v>
      </c>
      <c r="C17" s="51" t="s">
        <v>37</v>
      </c>
      <c r="D17" s="51" t="s">
        <v>38</v>
      </c>
      <c r="E17" s="51" t="s">
        <v>39</v>
      </c>
      <c r="F17" s="67">
        <f t="shared" si="0"/>
        <v>1</v>
      </c>
      <c r="G17" s="42"/>
      <c r="H17" s="64">
        <f t="shared" si="2"/>
        <v>15</v>
      </c>
      <c r="I17" s="64">
        <f t="shared" si="1"/>
        <v>0</v>
      </c>
      <c r="J17" s="64">
        <f t="shared" si="1"/>
        <v>5</v>
      </c>
      <c r="K17" s="42"/>
      <c r="L17" s="66">
        <v>1</v>
      </c>
      <c r="M17" s="66">
        <v>1</v>
      </c>
      <c r="N17" s="66">
        <v>2</v>
      </c>
      <c r="O17" s="66">
        <v>2</v>
      </c>
      <c r="P17" s="66">
        <v>1</v>
      </c>
      <c r="Q17" s="66">
        <v>1</v>
      </c>
      <c r="R17" s="66">
        <v>2</v>
      </c>
      <c r="S17" s="66">
        <v>1</v>
      </c>
      <c r="T17" s="66">
        <v>1</v>
      </c>
      <c r="U17" s="66">
        <v>1</v>
      </c>
      <c r="V17" s="66">
        <v>1</v>
      </c>
      <c r="W17" s="66">
        <v>1</v>
      </c>
      <c r="X17" s="66">
        <v>1</v>
      </c>
      <c r="Y17" s="66">
        <v>2</v>
      </c>
      <c r="Z17" s="66">
        <v>1</v>
      </c>
      <c r="AA17" s="66">
        <v>1</v>
      </c>
      <c r="AB17" s="66">
        <v>1</v>
      </c>
      <c r="AC17" s="66">
        <v>1</v>
      </c>
      <c r="AD17" s="66">
        <v>2</v>
      </c>
      <c r="AE17" s="66">
        <v>1</v>
      </c>
      <c r="AG17" s="45"/>
      <c r="AI17" s="45"/>
      <c r="AK17" s="45"/>
      <c r="AM17" s="45"/>
      <c r="AO17" s="45"/>
      <c r="AQ17" s="45"/>
      <c r="AS17" s="45"/>
      <c r="AU17" s="45"/>
    </row>
    <row r="18" spans="1:47" s="44" customFormat="1" ht="29" thickBot="1">
      <c r="A18" s="53">
        <v>14</v>
      </c>
      <c r="B18" s="54" t="s">
        <v>40</v>
      </c>
      <c r="C18" s="51" t="s">
        <v>41</v>
      </c>
      <c r="D18" s="51" t="s">
        <v>42</v>
      </c>
      <c r="E18" s="51" t="s">
        <v>23</v>
      </c>
      <c r="F18" s="67">
        <f t="shared" si="0"/>
        <v>2</v>
      </c>
      <c r="G18" s="42"/>
      <c r="H18" s="64">
        <f t="shared" si="2"/>
        <v>4</v>
      </c>
      <c r="I18" s="64">
        <f t="shared" si="1"/>
        <v>5</v>
      </c>
      <c r="J18" s="64">
        <f t="shared" si="1"/>
        <v>11</v>
      </c>
      <c r="K18" s="42"/>
      <c r="L18" s="66">
        <v>2</v>
      </c>
      <c r="M18" s="66">
        <v>2</v>
      </c>
      <c r="N18" s="66" t="s">
        <v>1</v>
      </c>
      <c r="O18" s="66">
        <v>1</v>
      </c>
      <c r="P18" s="66" t="s">
        <v>1</v>
      </c>
      <c r="Q18" s="66">
        <v>1</v>
      </c>
      <c r="R18" s="66" t="s">
        <v>1</v>
      </c>
      <c r="S18" s="66">
        <v>2</v>
      </c>
      <c r="T18" s="66">
        <v>1</v>
      </c>
      <c r="U18" s="66">
        <v>2</v>
      </c>
      <c r="V18" s="66">
        <v>2</v>
      </c>
      <c r="W18" s="66">
        <v>2</v>
      </c>
      <c r="X18" s="66">
        <v>2</v>
      </c>
      <c r="Y18" s="66">
        <v>2</v>
      </c>
      <c r="Z18" s="66">
        <v>1</v>
      </c>
      <c r="AA18" s="66">
        <v>2</v>
      </c>
      <c r="AB18" s="66">
        <v>2</v>
      </c>
      <c r="AC18" s="66">
        <v>2</v>
      </c>
      <c r="AD18" s="66" t="s">
        <v>1</v>
      </c>
      <c r="AE18" s="66" t="s">
        <v>1</v>
      </c>
      <c r="AG18" s="45"/>
      <c r="AI18" s="45"/>
      <c r="AK18" s="45"/>
      <c r="AM18" s="45"/>
      <c r="AO18" s="45"/>
      <c r="AQ18" s="45"/>
      <c r="AS18" s="45"/>
      <c r="AU18" s="45"/>
    </row>
    <row r="19" spans="1:47" s="44" customFormat="1" ht="29" thickBot="1">
      <c r="A19" s="52">
        <v>15</v>
      </c>
      <c r="B19" s="50" t="s">
        <v>40</v>
      </c>
      <c r="C19" s="51" t="s">
        <v>39</v>
      </c>
      <c r="D19" s="51" t="s">
        <v>43</v>
      </c>
      <c r="E19" s="51" t="s">
        <v>44</v>
      </c>
      <c r="F19" s="67">
        <f t="shared" si="0"/>
        <v>1</v>
      </c>
      <c r="G19" s="42"/>
      <c r="H19" s="64">
        <f t="shared" si="2"/>
        <v>16</v>
      </c>
      <c r="I19" s="64">
        <f t="shared" si="1"/>
        <v>3</v>
      </c>
      <c r="J19" s="64">
        <f t="shared" si="1"/>
        <v>1</v>
      </c>
      <c r="K19" s="42"/>
      <c r="L19" s="66">
        <v>1</v>
      </c>
      <c r="M19" s="66">
        <v>1</v>
      </c>
      <c r="N19" s="66">
        <v>1</v>
      </c>
      <c r="O19" s="66">
        <v>1</v>
      </c>
      <c r="P19" s="66">
        <v>1</v>
      </c>
      <c r="Q19" s="66">
        <v>1</v>
      </c>
      <c r="R19" s="66">
        <v>2</v>
      </c>
      <c r="S19" s="66">
        <v>1</v>
      </c>
      <c r="T19" s="66">
        <v>1</v>
      </c>
      <c r="U19" s="66" t="s">
        <v>1</v>
      </c>
      <c r="V19" s="66">
        <v>1</v>
      </c>
      <c r="W19" s="66">
        <v>1</v>
      </c>
      <c r="X19" s="66">
        <v>1</v>
      </c>
      <c r="Y19" s="66">
        <v>1</v>
      </c>
      <c r="Z19" s="66" t="s">
        <v>1</v>
      </c>
      <c r="AA19" s="66">
        <v>1</v>
      </c>
      <c r="AB19" s="66">
        <v>1</v>
      </c>
      <c r="AC19" s="66">
        <v>1</v>
      </c>
      <c r="AD19" s="66" t="s">
        <v>1</v>
      </c>
      <c r="AE19" s="66">
        <v>1</v>
      </c>
      <c r="AG19" s="45"/>
      <c r="AI19" s="45"/>
      <c r="AK19" s="45"/>
      <c r="AM19" s="45"/>
      <c r="AO19" s="45"/>
      <c r="AQ19" s="45"/>
      <c r="AS19" s="45"/>
      <c r="AU19" s="45"/>
    </row>
    <row r="20" spans="1:47" s="44" customFormat="1" ht="29" thickBot="1">
      <c r="A20" s="55">
        <v>16</v>
      </c>
      <c r="B20" s="50" t="s">
        <v>45</v>
      </c>
      <c r="C20" s="51" t="s">
        <v>46</v>
      </c>
      <c r="D20" s="51" t="s">
        <v>47</v>
      </c>
      <c r="E20" s="51" t="s">
        <v>48</v>
      </c>
      <c r="F20" s="67" t="str">
        <f t="shared" si="0"/>
        <v>X</v>
      </c>
      <c r="G20" s="42"/>
      <c r="H20" s="64">
        <f t="shared" si="2"/>
        <v>4</v>
      </c>
      <c r="I20" s="64">
        <f t="shared" si="1"/>
        <v>8</v>
      </c>
      <c r="J20" s="64">
        <f t="shared" si="1"/>
        <v>8</v>
      </c>
      <c r="K20" s="42"/>
      <c r="L20" s="66">
        <v>2</v>
      </c>
      <c r="M20" s="66">
        <v>2</v>
      </c>
      <c r="N20" s="66">
        <v>1</v>
      </c>
      <c r="O20" s="66" t="s">
        <v>1</v>
      </c>
      <c r="P20" s="66">
        <v>1</v>
      </c>
      <c r="Q20" s="66">
        <v>2</v>
      </c>
      <c r="R20" s="66">
        <v>2</v>
      </c>
      <c r="S20" s="66">
        <v>1</v>
      </c>
      <c r="T20" s="66">
        <v>1</v>
      </c>
      <c r="U20" s="66" t="s">
        <v>1</v>
      </c>
      <c r="V20" s="66" t="s">
        <v>1</v>
      </c>
      <c r="W20" s="66" t="s">
        <v>1</v>
      </c>
      <c r="X20" s="66" t="s">
        <v>1</v>
      </c>
      <c r="Y20" s="66" t="s">
        <v>1</v>
      </c>
      <c r="Z20" s="66">
        <v>2</v>
      </c>
      <c r="AA20" s="66">
        <v>2</v>
      </c>
      <c r="AB20" s="66">
        <v>2</v>
      </c>
      <c r="AC20" s="66" t="s">
        <v>1</v>
      </c>
      <c r="AD20" s="66">
        <v>2</v>
      </c>
      <c r="AE20" s="66" t="s">
        <v>1</v>
      </c>
      <c r="AG20" s="45"/>
      <c r="AI20" s="45"/>
      <c r="AK20" s="45"/>
      <c r="AM20" s="45"/>
      <c r="AO20" s="45"/>
      <c r="AQ20" s="45"/>
      <c r="AS20" s="45"/>
      <c r="AU20" s="45"/>
    </row>
    <row r="21" spans="1:47" s="44" customFormat="1" ht="15" thickBot="1">
      <c r="A21" s="55">
        <v>17</v>
      </c>
      <c r="B21" s="50" t="s">
        <v>49</v>
      </c>
      <c r="C21" s="51" t="s">
        <v>50</v>
      </c>
      <c r="D21" s="56"/>
      <c r="E21" s="51" t="s">
        <v>51</v>
      </c>
      <c r="F21" s="67">
        <f t="shared" si="0"/>
        <v>2</v>
      </c>
      <c r="G21" s="42"/>
      <c r="H21" s="64">
        <f t="shared" si="2"/>
        <v>6</v>
      </c>
      <c r="I21" s="64">
        <f t="shared" si="2"/>
        <v>0</v>
      </c>
      <c r="J21" s="64">
        <f t="shared" si="2"/>
        <v>14</v>
      </c>
      <c r="K21" s="42"/>
      <c r="L21" s="66">
        <v>2</v>
      </c>
      <c r="M21" s="66">
        <v>2</v>
      </c>
      <c r="N21" s="66">
        <v>2</v>
      </c>
      <c r="O21" s="66">
        <v>2</v>
      </c>
      <c r="P21" s="66">
        <v>2</v>
      </c>
      <c r="Q21" s="66">
        <v>1</v>
      </c>
      <c r="R21" s="66">
        <v>1</v>
      </c>
      <c r="S21" s="66">
        <v>2</v>
      </c>
      <c r="T21" s="66">
        <v>2</v>
      </c>
      <c r="U21" s="66">
        <v>2</v>
      </c>
      <c r="V21" s="66">
        <v>1</v>
      </c>
      <c r="W21" s="66">
        <v>1</v>
      </c>
      <c r="X21" s="66">
        <v>1</v>
      </c>
      <c r="Y21" s="66">
        <v>2</v>
      </c>
      <c r="Z21" s="66">
        <v>2</v>
      </c>
      <c r="AA21" s="66">
        <v>2</v>
      </c>
      <c r="AB21" s="66">
        <v>1</v>
      </c>
      <c r="AC21" s="66">
        <v>2</v>
      </c>
      <c r="AD21" s="66">
        <v>2</v>
      </c>
      <c r="AE21" s="66">
        <v>2</v>
      </c>
      <c r="AG21" s="45"/>
      <c r="AI21" s="45"/>
      <c r="AK21" s="45"/>
      <c r="AM21" s="45"/>
      <c r="AO21" s="45"/>
      <c r="AQ21" s="45"/>
      <c r="AS21" s="45"/>
      <c r="AU21" s="45"/>
    </row>
    <row r="22" spans="1:47" s="44" customFormat="1" ht="15" thickBot="1">
      <c r="A22" s="55">
        <v>18</v>
      </c>
      <c r="B22" s="50" t="s">
        <v>52</v>
      </c>
      <c r="C22" s="51" t="s">
        <v>50</v>
      </c>
      <c r="D22" s="56"/>
      <c r="E22" s="51" t="s">
        <v>51</v>
      </c>
      <c r="F22" s="67">
        <f t="shared" si="0"/>
        <v>1</v>
      </c>
      <c r="G22" s="42"/>
      <c r="H22" s="64">
        <f t="shared" si="2"/>
        <v>15</v>
      </c>
      <c r="I22" s="64">
        <f t="shared" si="2"/>
        <v>0</v>
      </c>
      <c r="J22" s="64">
        <f t="shared" si="2"/>
        <v>5</v>
      </c>
      <c r="K22" s="42"/>
      <c r="L22" s="66">
        <v>2</v>
      </c>
      <c r="M22" s="66">
        <v>1</v>
      </c>
      <c r="N22" s="66">
        <v>1</v>
      </c>
      <c r="O22" s="66">
        <v>1</v>
      </c>
      <c r="P22" s="66">
        <v>1</v>
      </c>
      <c r="Q22" s="66">
        <v>1</v>
      </c>
      <c r="R22" s="66">
        <v>2</v>
      </c>
      <c r="S22" s="66">
        <v>1</v>
      </c>
      <c r="T22" s="66">
        <v>2</v>
      </c>
      <c r="U22" s="66">
        <v>1</v>
      </c>
      <c r="V22" s="66">
        <v>1</v>
      </c>
      <c r="W22" s="66">
        <v>1</v>
      </c>
      <c r="X22" s="66">
        <v>2</v>
      </c>
      <c r="Y22" s="66">
        <v>1</v>
      </c>
      <c r="Z22" s="66">
        <v>1</v>
      </c>
      <c r="AA22" s="66">
        <v>2</v>
      </c>
      <c r="AB22" s="66">
        <v>1</v>
      </c>
      <c r="AC22" s="66">
        <v>1</v>
      </c>
      <c r="AD22" s="66">
        <v>1</v>
      </c>
      <c r="AE22" s="66">
        <v>1</v>
      </c>
      <c r="AG22" s="45"/>
      <c r="AI22" s="45"/>
      <c r="AK22" s="45"/>
      <c r="AM22" s="45"/>
      <c r="AO22" s="45"/>
      <c r="AQ22" s="45"/>
      <c r="AS22" s="45"/>
      <c r="AU22" s="45"/>
    </row>
    <row r="23" spans="1:47" s="44" customFormat="1" ht="15" thickBot="1">
      <c r="A23" s="55">
        <v>19</v>
      </c>
      <c r="B23" s="50" t="s">
        <v>53</v>
      </c>
      <c r="C23" s="51" t="s">
        <v>50</v>
      </c>
      <c r="D23" s="56"/>
      <c r="E23" s="51" t="s">
        <v>51</v>
      </c>
      <c r="F23" s="67">
        <f t="shared" si="0"/>
        <v>1</v>
      </c>
      <c r="G23" s="42"/>
      <c r="H23" s="64">
        <f t="shared" si="2"/>
        <v>14</v>
      </c>
      <c r="I23" s="64">
        <f t="shared" si="2"/>
        <v>0</v>
      </c>
      <c r="J23" s="64">
        <f t="shared" si="2"/>
        <v>6</v>
      </c>
      <c r="K23" s="42"/>
      <c r="L23" s="66">
        <v>2</v>
      </c>
      <c r="M23" s="66">
        <v>1</v>
      </c>
      <c r="N23" s="66">
        <v>2</v>
      </c>
      <c r="O23" s="66">
        <v>2</v>
      </c>
      <c r="P23" s="66">
        <v>1</v>
      </c>
      <c r="Q23" s="66">
        <v>1</v>
      </c>
      <c r="R23" s="66">
        <v>1</v>
      </c>
      <c r="S23" s="66">
        <v>1</v>
      </c>
      <c r="T23" s="66">
        <v>1</v>
      </c>
      <c r="U23" s="66">
        <v>1</v>
      </c>
      <c r="V23" s="66">
        <v>1</v>
      </c>
      <c r="W23" s="66">
        <v>1</v>
      </c>
      <c r="X23" s="66">
        <v>1</v>
      </c>
      <c r="Y23" s="66">
        <v>1</v>
      </c>
      <c r="Z23" s="66">
        <v>2</v>
      </c>
      <c r="AA23" s="66">
        <v>2</v>
      </c>
      <c r="AB23" s="66">
        <v>1</v>
      </c>
      <c r="AC23" s="66">
        <v>2</v>
      </c>
      <c r="AD23" s="66">
        <v>1</v>
      </c>
      <c r="AE23" s="66">
        <v>1</v>
      </c>
      <c r="AG23" s="45"/>
      <c r="AI23" s="45"/>
      <c r="AK23" s="45"/>
      <c r="AM23" s="45"/>
      <c r="AO23" s="45"/>
      <c r="AQ23" s="45"/>
      <c r="AS23" s="45"/>
      <c r="AU23" s="45"/>
    </row>
    <row r="24" spans="1:47" s="44" customFormat="1" ht="29" thickBot="1">
      <c r="A24" s="55">
        <v>20</v>
      </c>
      <c r="B24" s="50" t="s">
        <v>54</v>
      </c>
      <c r="C24" s="51" t="s">
        <v>55</v>
      </c>
      <c r="D24" s="51" t="s">
        <v>56</v>
      </c>
      <c r="E24" s="51" t="s">
        <v>57</v>
      </c>
      <c r="F24" s="67" t="str">
        <f t="shared" si="0"/>
        <v>X</v>
      </c>
      <c r="G24" s="42"/>
      <c r="H24" s="64">
        <f t="shared" si="2"/>
        <v>2</v>
      </c>
      <c r="I24" s="64">
        <f t="shared" si="2"/>
        <v>11</v>
      </c>
      <c r="J24" s="64">
        <f t="shared" si="2"/>
        <v>7</v>
      </c>
      <c r="K24" s="42"/>
      <c r="L24" s="66" t="s">
        <v>1</v>
      </c>
      <c r="M24" s="66" t="s">
        <v>1</v>
      </c>
      <c r="N24" s="66" t="s">
        <v>1</v>
      </c>
      <c r="O24" s="66">
        <v>2</v>
      </c>
      <c r="P24" s="66" t="s">
        <v>1</v>
      </c>
      <c r="Q24" s="66">
        <v>1</v>
      </c>
      <c r="R24" s="66" t="s">
        <v>1</v>
      </c>
      <c r="S24" s="66" t="s">
        <v>1</v>
      </c>
      <c r="T24" s="66">
        <v>2</v>
      </c>
      <c r="U24" s="66" t="s">
        <v>1</v>
      </c>
      <c r="V24" s="66" t="s">
        <v>1</v>
      </c>
      <c r="W24" s="66">
        <v>2</v>
      </c>
      <c r="X24" s="66">
        <v>2</v>
      </c>
      <c r="Y24" s="66">
        <v>1</v>
      </c>
      <c r="Z24" s="66">
        <v>2</v>
      </c>
      <c r="AA24" s="66" t="s">
        <v>1</v>
      </c>
      <c r="AB24" s="66">
        <v>2</v>
      </c>
      <c r="AC24" s="66">
        <v>2</v>
      </c>
      <c r="AD24" s="66" t="s">
        <v>1</v>
      </c>
      <c r="AE24" s="66" t="s">
        <v>1</v>
      </c>
      <c r="AG24" s="45"/>
      <c r="AI24" s="45"/>
      <c r="AK24" s="45"/>
      <c r="AM24" s="45"/>
      <c r="AO24" s="45"/>
      <c r="AQ24" s="45"/>
      <c r="AS24" s="45"/>
      <c r="AU24" s="45"/>
    </row>
    <row r="25" spans="1:47" s="44" customFormat="1" ht="15" thickBot="1">
      <c r="A25" s="57">
        <v>21</v>
      </c>
      <c r="B25" s="50" t="s">
        <v>58</v>
      </c>
      <c r="C25" s="51" t="s">
        <v>50</v>
      </c>
      <c r="D25" s="56"/>
      <c r="E25" s="51" t="s">
        <v>51</v>
      </c>
      <c r="F25" s="67">
        <f t="shared" si="0"/>
        <v>1</v>
      </c>
      <c r="G25" s="42"/>
      <c r="H25" s="64">
        <f t="shared" si="2"/>
        <v>14</v>
      </c>
      <c r="I25" s="64">
        <f t="shared" si="2"/>
        <v>0</v>
      </c>
      <c r="J25" s="64">
        <f t="shared" si="2"/>
        <v>6</v>
      </c>
      <c r="K25" s="42"/>
      <c r="L25" s="66">
        <v>1</v>
      </c>
      <c r="M25" s="66">
        <v>1</v>
      </c>
      <c r="N25" s="66">
        <v>2</v>
      </c>
      <c r="O25" s="66">
        <v>1</v>
      </c>
      <c r="P25" s="66">
        <v>1</v>
      </c>
      <c r="Q25" s="66">
        <v>1</v>
      </c>
      <c r="R25" s="66">
        <v>2</v>
      </c>
      <c r="S25" s="66">
        <v>1</v>
      </c>
      <c r="T25" s="66">
        <v>1</v>
      </c>
      <c r="U25" s="66">
        <v>1</v>
      </c>
      <c r="V25" s="66">
        <v>1</v>
      </c>
      <c r="W25" s="66">
        <v>1</v>
      </c>
      <c r="X25" s="66">
        <v>2</v>
      </c>
      <c r="Y25" s="66">
        <v>2</v>
      </c>
      <c r="Z25" s="66">
        <v>2</v>
      </c>
      <c r="AA25" s="66">
        <v>2</v>
      </c>
      <c r="AB25" s="66">
        <v>1</v>
      </c>
      <c r="AC25" s="66">
        <v>1</v>
      </c>
      <c r="AD25" s="66">
        <v>1</v>
      </c>
      <c r="AE25" s="66">
        <v>1</v>
      </c>
      <c r="AG25" s="45"/>
      <c r="AI25" s="45"/>
      <c r="AK25" s="45"/>
      <c r="AM25" s="45"/>
      <c r="AO25" s="45"/>
      <c r="AQ25" s="45"/>
      <c r="AS25" s="45"/>
      <c r="AU25" s="45"/>
    </row>
    <row r="26" spans="1:47" s="44" customFormat="1" ht="29" thickBot="1">
      <c r="A26" s="57">
        <v>22</v>
      </c>
      <c r="B26" s="50" t="s">
        <v>100</v>
      </c>
      <c r="C26" s="51" t="s">
        <v>60</v>
      </c>
      <c r="D26" s="51" t="s">
        <v>98</v>
      </c>
      <c r="E26" s="51" t="s">
        <v>61</v>
      </c>
      <c r="F26" s="67" t="str">
        <f t="shared" si="0"/>
        <v>X</v>
      </c>
      <c r="G26" s="42"/>
      <c r="H26" s="64">
        <f t="shared" si="2"/>
        <v>3</v>
      </c>
      <c r="I26" s="64">
        <f t="shared" si="2"/>
        <v>10</v>
      </c>
      <c r="J26" s="64">
        <f t="shared" si="2"/>
        <v>7</v>
      </c>
      <c r="K26" s="42"/>
      <c r="L26" s="66" t="s">
        <v>1</v>
      </c>
      <c r="M26" s="66">
        <v>1</v>
      </c>
      <c r="N26" s="66">
        <v>2</v>
      </c>
      <c r="O26" s="66">
        <v>2</v>
      </c>
      <c r="P26" s="66">
        <v>2</v>
      </c>
      <c r="Q26" s="66" t="s">
        <v>1</v>
      </c>
      <c r="R26" s="66">
        <v>1</v>
      </c>
      <c r="S26" s="66" t="s">
        <v>1</v>
      </c>
      <c r="T26" s="66" t="s">
        <v>1</v>
      </c>
      <c r="U26" s="66" t="s">
        <v>1</v>
      </c>
      <c r="V26" s="66" t="s">
        <v>1</v>
      </c>
      <c r="W26" s="66" t="s">
        <v>1</v>
      </c>
      <c r="X26" s="66">
        <v>2</v>
      </c>
      <c r="Y26" s="66">
        <v>2</v>
      </c>
      <c r="Z26" s="66" t="s">
        <v>1</v>
      </c>
      <c r="AA26" s="66" t="s">
        <v>1</v>
      </c>
      <c r="AB26" s="66">
        <v>1</v>
      </c>
      <c r="AC26" s="66" t="s">
        <v>1</v>
      </c>
      <c r="AD26" s="66">
        <v>2</v>
      </c>
      <c r="AE26" s="66">
        <v>2</v>
      </c>
      <c r="AG26" s="45"/>
      <c r="AI26" s="45"/>
      <c r="AK26" s="45"/>
      <c r="AM26" s="45"/>
      <c r="AO26" s="45"/>
      <c r="AQ26" s="45"/>
      <c r="AS26" s="45"/>
      <c r="AU26" s="45"/>
    </row>
    <row r="27" spans="1:47" s="44" customFormat="1" ht="27" thickBot="1">
      <c r="A27" s="57">
        <v>23</v>
      </c>
      <c r="B27" s="50" t="s">
        <v>101</v>
      </c>
      <c r="C27" s="51" t="s">
        <v>63</v>
      </c>
      <c r="D27" s="51" t="s">
        <v>64</v>
      </c>
      <c r="E27" s="51" t="s">
        <v>65</v>
      </c>
      <c r="F27" s="67" t="str">
        <f t="shared" si="0"/>
        <v>X</v>
      </c>
      <c r="G27" s="42"/>
      <c r="H27" s="64">
        <f t="shared" si="2"/>
        <v>1</v>
      </c>
      <c r="I27" s="64">
        <f t="shared" si="2"/>
        <v>11</v>
      </c>
      <c r="J27" s="64">
        <f t="shared" si="2"/>
        <v>8</v>
      </c>
      <c r="K27" s="42"/>
      <c r="L27" s="66" t="s">
        <v>1</v>
      </c>
      <c r="M27" s="66" t="s">
        <v>1</v>
      </c>
      <c r="N27" s="66">
        <v>2</v>
      </c>
      <c r="O27" s="66">
        <v>2</v>
      </c>
      <c r="P27" s="66" t="s">
        <v>1</v>
      </c>
      <c r="Q27" s="66">
        <v>2</v>
      </c>
      <c r="R27" s="66">
        <v>2</v>
      </c>
      <c r="S27" s="66" t="s">
        <v>1</v>
      </c>
      <c r="T27" s="66" t="s">
        <v>1</v>
      </c>
      <c r="U27" s="66">
        <v>1</v>
      </c>
      <c r="V27" s="66" t="s">
        <v>1</v>
      </c>
      <c r="W27" s="66" t="s">
        <v>1</v>
      </c>
      <c r="X27" s="66">
        <v>2</v>
      </c>
      <c r="Y27" s="66" t="s">
        <v>1</v>
      </c>
      <c r="Z27" s="66" t="s">
        <v>1</v>
      </c>
      <c r="AA27" s="66">
        <v>2</v>
      </c>
      <c r="AB27" s="66" t="s">
        <v>1</v>
      </c>
      <c r="AC27" s="66" t="s">
        <v>1</v>
      </c>
      <c r="AD27" s="66">
        <v>2</v>
      </c>
      <c r="AE27" s="66">
        <v>2</v>
      </c>
      <c r="AG27" s="45"/>
      <c r="AI27" s="45"/>
      <c r="AK27" s="45"/>
      <c r="AM27" s="45"/>
      <c r="AO27" s="45"/>
      <c r="AQ27" s="45"/>
      <c r="AS27" s="45"/>
      <c r="AU27" s="45"/>
    </row>
    <row r="28" spans="1:47" s="44" customFormat="1" ht="29" thickBot="1">
      <c r="A28" s="57">
        <v>24</v>
      </c>
      <c r="B28" s="50" t="s">
        <v>66</v>
      </c>
      <c r="C28" s="51" t="s">
        <v>67</v>
      </c>
      <c r="D28" s="51" t="s">
        <v>68</v>
      </c>
      <c r="E28" s="51" t="s">
        <v>69</v>
      </c>
      <c r="F28" s="67" t="str">
        <f t="shared" si="0"/>
        <v>X</v>
      </c>
      <c r="G28" s="42"/>
      <c r="H28" s="64">
        <f t="shared" si="2"/>
        <v>1</v>
      </c>
      <c r="I28" s="64">
        <f t="shared" si="2"/>
        <v>14</v>
      </c>
      <c r="J28" s="64">
        <f t="shared" si="2"/>
        <v>5</v>
      </c>
      <c r="K28" s="42"/>
      <c r="L28" s="66" t="s">
        <v>1</v>
      </c>
      <c r="M28" s="66" t="s">
        <v>1</v>
      </c>
      <c r="N28" s="66">
        <v>1</v>
      </c>
      <c r="O28" s="66" t="s">
        <v>1</v>
      </c>
      <c r="P28" s="66" t="s">
        <v>1</v>
      </c>
      <c r="Q28" s="66">
        <v>2</v>
      </c>
      <c r="R28" s="66" t="s">
        <v>1</v>
      </c>
      <c r="S28" s="66" t="s">
        <v>1</v>
      </c>
      <c r="T28" s="66" t="s">
        <v>1</v>
      </c>
      <c r="U28" s="66">
        <v>2</v>
      </c>
      <c r="V28" s="66" t="s">
        <v>1</v>
      </c>
      <c r="W28" s="66">
        <v>2</v>
      </c>
      <c r="X28" s="66" t="s">
        <v>1</v>
      </c>
      <c r="Y28" s="66" t="s">
        <v>1</v>
      </c>
      <c r="Z28" s="66" t="s">
        <v>1</v>
      </c>
      <c r="AA28" s="66" t="s">
        <v>1</v>
      </c>
      <c r="AB28" s="66" t="s">
        <v>1</v>
      </c>
      <c r="AC28" s="66">
        <v>2</v>
      </c>
      <c r="AD28" s="66">
        <v>2</v>
      </c>
      <c r="AE28" s="66" t="s">
        <v>1</v>
      </c>
      <c r="AG28" s="45"/>
      <c r="AI28" s="45"/>
      <c r="AK28" s="45"/>
      <c r="AM28" s="45"/>
      <c r="AO28" s="45"/>
      <c r="AQ28" s="45"/>
      <c r="AS28" s="45"/>
      <c r="AU28" s="45"/>
    </row>
    <row r="29" spans="1:47" s="44" customFormat="1" ht="29" thickBot="1">
      <c r="A29" s="57">
        <v>25</v>
      </c>
      <c r="B29" s="50" t="s">
        <v>70</v>
      </c>
      <c r="C29" s="51" t="s">
        <v>50</v>
      </c>
      <c r="D29" s="56"/>
      <c r="E29" s="51" t="s">
        <v>51</v>
      </c>
      <c r="F29" s="67">
        <f t="shared" si="0"/>
        <v>2</v>
      </c>
      <c r="G29" s="42"/>
      <c r="H29" s="64">
        <f t="shared" si="2"/>
        <v>1</v>
      </c>
      <c r="I29" s="64">
        <f t="shared" si="2"/>
        <v>0</v>
      </c>
      <c r="J29" s="64">
        <f t="shared" si="2"/>
        <v>19</v>
      </c>
      <c r="K29" s="42"/>
      <c r="L29" s="66">
        <v>2</v>
      </c>
      <c r="M29" s="66">
        <v>2</v>
      </c>
      <c r="N29" s="66">
        <v>1</v>
      </c>
      <c r="O29" s="66">
        <v>2</v>
      </c>
      <c r="P29" s="66">
        <v>2</v>
      </c>
      <c r="Q29" s="66">
        <v>2</v>
      </c>
      <c r="R29" s="66">
        <v>2</v>
      </c>
      <c r="S29" s="66">
        <v>2</v>
      </c>
      <c r="T29" s="66">
        <v>2</v>
      </c>
      <c r="U29" s="66">
        <v>2</v>
      </c>
      <c r="V29" s="66">
        <v>2</v>
      </c>
      <c r="W29" s="66">
        <v>2</v>
      </c>
      <c r="X29" s="66">
        <v>2</v>
      </c>
      <c r="Y29" s="66">
        <v>2</v>
      </c>
      <c r="Z29" s="66">
        <v>2</v>
      </c>
      <c r="AA29" s="66">
        <v>2</v>
      </c>
      <c r="AB29" s="66">
        <v>2</v>
      </c>
      <c r="AC29" s="66">
        <v>2</v>
      </c>
      <c r="AD29" s="66">
        <v>2</v>
      </c>
      <c r="AE29" s="66">
        <v>2</v>
      </c>
      <c r="AG29" s="45"/>
      <c r="AI29" s="45"/>
      <c r="AK29" s="45"/>
      <c r="AM29" s="45"/>
      <c r="AO29" s="45"/>
      <c r="AQ29" s="45"/>
      <c r="AS29" s="45"/>
      <c r="AU29" s="45"/>
    </row>
    <row r="30" spans="1:47" s="44" customFormat="1" ht="15" thickBot="1">
      <c r="A30" s="58">
        <v>26</v>
      </c>
      <c r="B30" s="59" t="s">
        <v>74</v>
      </c>
      <c r="C30" s="51" t="s">
        <v>50</v>
      </c>
      <c r="D30" s="56"/>
      <c r="E30" s="51" t="s">
        <v>51</v>
      </c>
      <c r="F30" s="67">
        <f t="shared" si="0"/>
        <v>2</v>
      </c>
      <c r="G30" s="42"/>
      <c r="H30" s="64">
        <f t="shared" si="2"/>
        <v>4</v>
      </c>
      <c r="I30" s="64">
        <f t="shared" si="2"/>
        <v>1</v>
      </c>
      <c r="J30" s="64">
        <f t="shared" si="2"/>
        <v>15</v>
      </c>
      <c r="K30" s="42"/>
      <c r="L30" s="66">
        <v>2</v>
      </c>
      <c r="M30" s="66" t="s">
        <v>1</v>
      </c>
      <c r="N30" s="66">
        <v>2</v>
      </c>
      <c r="O30" s="66">
        <v>2</v>
      </c>
      <c r="P30" s="66">
        <v>2</v>
      </c>
      <c r="Q30" s="66">
        <v>1</v>
      </c>
      <c r="R30" s="66">
        <v>1</v>
      </c>
      <c r="S30" s="66">
        <v>2</v>
      </c>
      <c r="T30" s="66">
        <v>2</v>
      </c>
      <c r="U30" s="66">
        <v>2</v>
      </c>
      <c r="V30" s="66">
        <v>1</v>
      </c>
      <c r="W30" s="66">
        <v>2</v>
      </c>
      <c r="X30" s="66">
        <v>2</v>
      </c>
      <c r="Y30" s="66">
        <v>2</v>
      </c>
      <c r="Z30" s="66">
        <v>2</v>
      </c>
      <c r="AA30" s="66">
        <v>2</v>
      </c>
      <c r="AB30" s="66">
        <v>2</v>
      </c>
      <c r="AC30" s="66">
        <v>2</v>
      </c>
      <c r="AD30" s="66">
        <v>1</v>
      </c>
      <c r="AE30" s="66">
        <v>2</v>
      </c>
      <c r="AG30" s="45"/>
      <c r="AI30" s="45"/>
      <c r="AK30" s="45"/>
      <c r="AM30" s="45"/>
      <c r="AO30" s="45"/>
      <c r="AQ30" s="45"/>
      <c r="AS30" s="45"/>
      <c r="AU30" s="45"/>
    </row>
    <row r="31" spans="1:47" ht="44">
      <c r="H31" s="69">
        <v>1</v>
      </c>
      <c r="I31" s="69" t="s">
        <v>1</v>
      </c>
      <c r="J31" s="69">
        <v>2</v>
      </c>
      <c r="K31" s="42"/>
      <c r="L31" s="70" t="str">
        <f>L4</f>
        <v>Bitsch</v>
      </c>
      <c r="M31" s="70" t="str">
        <f t="shared" ref="M31:AE31" si="3">M4</f>
        <v>Blackie</v>
      </c>
      <c r="N31" s="70" t="str">
        <f t="shared" si="3"/>
        <v>Bønne</v>
      </c>
      <c r="O31" s="70" t="str">
        <f t="shared" si="3"/>
        <v>Finn</v>
      </c>
      <c r="P31" s="70" t="str">
        <f t="shared" si="3"/>
        <v>Fuller</v>
      </c>
      <c r="Q31" s="70" t="str">
        <f t="shared" si="3"/>
        <v>Gert</v>
      </c>
      <c r="R31" s="70" t="str">
        <f t="shared" si="3"/>
        <v>Georg</v>
      </c>
      <c r="S31" s="70" t="str">
        <f t="shared" si="3"/>
        <v>Henrik</v>
      </c>
      <c r="T31" s="70" t="str">
        <f t="shared" si="3"/>
        <v>Jacob</v>
      </c>
      <c r="U31" s="70" t="str">
        <f t="shared" si="3"/>
        <v>Jes</v>
      </c>
      <c r="V31" s="70" t="str">
        <f t="shared" si="3"/>
        <v>Jonas</v>
      </c>
      <c r="W31" s="70" t="str">
        <f t="shared" si="3"/>
        <v>Kaj</v>
      </c>
      <c r="X31" s="70" t="str">
        <f t="shared" si="3"/>
        <v>Kim</v>
      </c>
      <c r="Y31" s="70" t="str">
        <f t="shared" si="3"/>
        <v>Mathies</v>
      </c>
      <c r="Z31" s="70" t="str">
        <f t="shared" si="3"/>
        <v>Pede</v>
      </c>
      <c r="AA31" s="70" t="str">
        <f t="shared" si="3"/>
        <v>Phillip</v>
      </c>
      <c r="AB31" s="70" t="str">
        <f t="shared" si="3"/>
        <v>Rene</v>
      </c>
      <c r="AC31" s="70" t="str">
        <f t="shared" si="3"/>
        <v>Stieper</v>
      </c>
      <c r="AD31" s="70" t="str">
        <f t="shared" si="3"/>
        <v>Strømer</v>
      </c>
      <c r="AE31" s="71" t="str">
        <f t="shared" si="3"/>
        <v>Torben H</v>
      </c>
    </row>
    <row r="32" spans="1:47" s="44" customFormat="1">
      <c r="B32" s="42"/>
      <c r="C32" s="42"/>
      <c r="D32" s="42"/>
      <c r="E32" s="42"/>
      <c r="G32" s="42"/>
      <c r="K32" s="45"/>
      <c r="M32" s="45"/>
      <c r="O32" s="45"/>
      <c r="Q32" s="45"/>
      <c r="S32" s="45"/>
      <c r="U32" s="45"/>
      <c r="W32" s="45"/>
      <c r="Y32" s="45"/>
      <c r="AA32" s="45"/>
      <c r="AB32" s="45"/>
      <c r="AC32" s="45"/>
      <c r="AE32" s="45"/>
      <c r="AG32" s="45"/>
      <c r="AI32" s="45"/>
      <c r="AK32" s="45"/>
      <c r="AM32" s="45"/>
      <c r="AO32" s="45"/>
      <c r="AQ32" s="45"/>
      <c r="AS32" s="45"/>
      <c r="AU32" s="45"/>
    </row>
    <row r="33" spans="1:46" s="45" customFormat="1">
      <c r="A33" s="44"/>
      <c r="B33" s="42"/>
      <c r="C33" s="42"/>
      <c r="D33" s="42"/>
      <c r="E33" s="42"/>
      <c r="F33" s="44"/>
      <c r="G33" s="42"/>
      <c r="H33" s="44"/>
      <c r="I33" s="44"/>
      <c r="J33" s="44"/>
      <c r="L33" s="44"/>
      <c r="N33" s="44"/>
      <c r="P33" s="44"/>
      <c r="R33" s="44"/>
      <c r="T33" s="44"/>
      <c r="V33" s="44"/>
      <c r="X33" s="44"/>
      <c r="Z33" s="44"/>
      <c r="AD33" s="44"/>
      <c r="AF33" s="44"/>
      <c r="AH33" s="44"/>
      <c r="AJ33" s="44"/>
      <c r="AL33" s="44"/>
      <c r="AN33" s="44"/>
      <c r="AP33" s="44"/>
      <c r="AR33" s="44"/>
      <c r="AT33" s="44"/>
    </row>
  </sheetData>
  <conditionalFormatting sqref="C5:C30">
    <cfRule type="expression" dxfId="10" priority="10" stopIfTrue="1">
      <formula>$F5=1</formula>
    </cfRule>
  </conditionalFormatting>
  <conditionalFormatting sqref="D5:D20">
    <cfRule type="expression" dxfId="9" priority="9">
      <formula>$F5="X"</formula>
    </cfRule>
  </conditionalFormatting>
  <conditionalFormatting sqref="E5:E30">
    <cfRule type="expression" dxfId="8" priority="8">
      <formula>$F5=2</formula>
    </cfRule>
  </conditionalFormatting>
  <conditionalFormatting sqref="D24">
    <cfRule type="expression" dxfId="7" priority="7">
      <formula>$F24="X"</formula>
    </cfRule>
  </conditionalFormatting>
  <conditionalFormatting sqref="D26:D28">
    <cfRule type="expression" dxfId="6" priority="6">
      <formula>$F26="X"</formula>
    </cfRule>
  </conditionalFormatting>
  <conditionalFormatting sqref="H5:J5">
    <cfRule type="expression" dxfId="5" priority="5">
      <formula>H5&gt;=MAX($H5:$J5)</formula>
    </cfRule>
  </conditionalFormatting>
  <conditionalFormatting sqref="H6:J30">
    <cfRule type="expression" dxfId="4" priority="4">
      <formula>H6&gt;=MAX($H6:$J6)</formula>
    </cfRule>
  </conditionalFormatting>
  <conditionalFormatting sqref="L5:L30">
    <cfRule type="expression" dxfId="3" priority="2">
      <formula>L5=$F5</formula>
    </cfRule>
  </conditionalFormatting>
  <conditionalFormatting sqref="L5:AE30">
    <cfRule type="expression" dxfId="2" priority="1" stopIfTrue="1">
      <formula>L5=$F5</formula>
    </cfRule>
  </conditionalFormatting>
  <pageMargins left="0.31496062992125984" right="0.31496062992125984" top="0.74803149606299213" bottom="0.74803149606299213" header="0.31496062992125984" footer="0.31496062992125984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A4CB3-BA74-427F-8450-17639CE0EC8D}">
  <sheetPr>
    <pageSetUpPr fitToPage="1"/>
  </sheetPr>
  <dimension ref="A1:AU31"/>
  <sheetViews>
    <sheetView topLeftCell="B1" zoomScale="90" zoomScaleNormal="90" workbookViewId="0">
      <selection activeCell="AX19" sqref="AX19"/>
    </sheetView>
  </sheetViews>
  <sheetFormatPr baseColWidth="10" defaultColWidth="8.83203125" defaultRowHeight="15"/>
  <cols>
    <col min="1" max="1" width="6.33203125" style="6" customWidth="1"/>
    <col min="2" max="2" width="52.83203125" customWidth="1"/>
    <col min="3" max="3" width="14.1640625" customWidth="1"/>
    <col min="4" max="4" width="12.33203125" customWidth="1"/>
    <col min="5" max="5" width="12.5" customWidth="1"/>
    <col min="6" max="6" width="10.5" style="6" customWidth="1"/>
    <col min="7" max="7" width="3.33203125" customWidth="1"/>
    <col min="8" max="8" width="6.1640625" customWidth="1"/>
    <col min="9" max="9" width="3.83203125" style="20" customWidth="1"/>
    <col min="10" max="10" width="6.1640625" style="6" customWidth="1"/>
    <col min="11" max="11" width="3.83203125" style="20" customWidth="1"/>
    <col min="12" max="12" width="6.1640625" style="6" customWidth="1"/>
    <col min="13" max="13" width="3.83203125" style="20" customWidth="1"/>
    <col min="14" max="14" width="6.1640625" style="6" customWidth="1"/>
    <col min="15" max="15" width="5.1640625" style="20" customWidth="1"/>
    <col min="16" max="16" width="6.1640625" style="6" customWidth="1"/>
    <col min="17" max="17" width="3.83203125" style="20" customWidth="1"/>
    <col min="18" max="18" width="6.1640625" style="6" customWidth="1"/>
    <col min="19" max="19" width="3.83203125" style="20" customWidth="1"/>
    <col min="20" max="20" width="6.1640625" style="6" customWidth="1"/>
    <col min="21" max="21" width="3.83203125" style="20" customWidth="1"/>
    <col min="22" max="22" width="6.1640625" style="6" customWidth="1"/>
    <col min="23" max="23" width="3.83203125" style="20" customWidth="1"/>
    <col min="24" max="24" width="6.1640625" style="6" customWidth="1"/>
    <col min="25" max="25" width="3.83203125" style="20" customWidth="1"/>
    <col min="26" max="26" width="6.1640625" style="6" customWidth="1"/>
    <col min="27" max="27" width="3.83203125" style="20" customWidth="1"/>
    <col min="28" max="28" width="6.33203125" style="20" customWidth="1"/>
    <col min="29" max="29" width="3.83203125" style="20" customWidth="1"/>
    <col min="30" max="30" width="6.1640625" style="6" customWidth="1"/>
    <col min="31" max="31" width="3.83203125" style="20" customWidth="1"/>
    <col min="32" max="32" width="6.1640625" style="6" customWidth="1"/>
    <col min="33" max="33" width="3.83203125" style="20" customWidth="1"/>
    <col min="34" max="34" width="9.5" style="6" customWidth="1"/>
    <col min="35" max="35" width="3.83203125" style="20" customWidth="1"/>
    <col min="36" max="36" width="6.1640625" style="6" customWidth="1"/>
    <col min="37" max="37" width="3.83203125" style="20" customWidth="1"/>
    <col min="38" max="38" width="6.1640625" style="6" customWidth="1"/>
    <col min="39" max="39" width="3.83203125" style="20" customWidth="1"/>
    <col min="40" max="40" width="6.1640625" style="6" customWidth="1"/>
    <col min="41" max="41" width="3.83203125" style="20" customWidth="1"/>
    <col min="42" max="42" width="6.1640625" style="6" customWidth="1"/>
    <col min="43" max="43" width="3.83203125" style="20" customWidth="1"/>
    <col min="44" max="44" width="7" style="6" customWidth="1"/>
    <col min="45" max="45" width="3.83203125" style="20" customWidth="1"/>
    <col min="46" max="46" width="6.1640625" style="6" customWidth="1"/>
    <col min="47" max="47" width="3.83203125" style="20" customWidth="1"/>
  </cols>
  <sheetData>
    <row r="1" spans="1:47" ht="30.75" customHeight="1" thickBot="1">
      <c r="A1" s="12" t="s">
        <v>71</v>
      </c>
      <c r="D1" s="13" t="s">
        <v>73</v>
      </c>
    </row>
    <row r="2" spans="1:47" ht="36.75" customHeight="1" thickBot="1">
      <c r="A2" s="40" t="s">
        <v>72</v>
      </c>
      <c r="B2" s="40"/>
      <c r="C2" s="40"/>
      <c r="D2" s="40"/>
      <c r="E2" s="40"/>
      <c r="H2" s="38">
        <v>1</v>
      </c>
      <c r="I2" s="39"/>
      <c r="J2" s="38">
        <v>2</v>
      </c>
      <c r="K2" s="39"/>
      <c r="L2" s="38">
        <v>3</v>
      </c>
      <c r="M2" s="39"/>
      <c r="N2" s="38">
        <v>4</v>
      </c>
      <c r="O2" s="39"/>
      <c r="P2" s="38">
        <v>5</v>
      </c>
      <c r="Q2" s="39"/>
      <c r="R2" s="38">
        <v>6</v>
      </c>
      <c r="S2" s="39"/>
      <c r="T2" s="38">
        <v>7</v>
      </c>
      <c r="U2" s="39"/>
      <c r="V2" s="38">
        <v>8</v>
      </c>
      <c r="W2" s="39"/>
      <c r="X2" s="38">
        <v>9</v>
      </c>
      <c r="Y2" s="39"/>
      <c r="Z2" s="38">
        <v>10</v>
      </c>
      <c r="AA2" s="39"/>
      <c r="AB2" s="38">
        <v>11</v>
      </c>
      <c r="AC2" s="39"/>
      <c r="AD2" s="38">
        <v>12</v>
      </c>
      <c r="AE2" s="39"/>
      <c r="AF2" s="38">
        <v>13</v>
      </c>
      <c r="AG2" s="39"/>
      <c r="AH2" s="38">
        <v>14</v>
      </c>
      <c r="AI2" s="39"/>
      <c r="AJ2" s="38">
        <v>15</v>
      </c>
      <c r="AK2" s="39"/>
      <c r="AL2" s="38">
        <v>16</v>
      </c>
      <c r="AM2" s="39"/>
      <c r="AN2" s="38">
        <v>17</v>
      </c>
      <c r="AO2" s="39"/>
      <c r="AP2" s="38">
        <v>18</v>
      </c>
      <c r="AQ2" s="39"/>
      <c r="AR2" s="38">
        <v>19</v>
      </c>
      <c r="AS2" s="39"/>
      <c r="AT2" s="38">
        <v>20</v>
      </c>
      <c r="AU2" s="39"/>
    </row>
    <row r="3" spans="1:47" ht="30.75" customHeight="1" thickBot="1">
      <c r="A3" s="7"/>
      <c r="B3" s="1" t="s">
        <v>0</v>
      </c>
      <c r="C3" s="2">
        <v>1</v>
      </c>
      <c r="D3" s="2" t="s">
        <v>1</v>
      </c>
      <c r="E3" s="2">
        <v>2</v>
      </c>
      <c r="F3" s="26" t="s">
        <v>94</v>
      </c>
      <c r="H3" s="35" t="s">
        <v>77</v>
      </c>
      <c r="I3" s="36"/>
      <c r="J3" s="35" t="s">
        <v>93</v>
      </c>
      <c r="K3" s="36"/>
      <c r="L3" s="35" t="s">
        <v>78</v>
      </c>
      <c r="M3" s="36"/>
      <c r="N3" s="35" t="s">
        <v>76</v>
      </c>
      <c r="O3" s="36"/>
      <c r="P3" s="35" t="s">
        <v>88</v>
      </c>
      <c r="Q3" s="36"/>
      <c r="R3" s="35" t="s">
        <v>75</v>
      </c>
      <c r="S3" s="36"/>
      <c r="T3" s="35" t="s">
        <v>82</v>
      </c>
      <c r="U3" s="36"/>
      <c r="V3" s="35" t="s">
        <v>81</v>
      </c>
      <c r="W3" s="36"/>
      <c r="X3" s="35" t="s">
        <v>83</v>
      </c>
      <c r="Y3" s="36"/>
      <c r="Z3" s="35" t="s">
        <v>91</v>
      </c>
      <c r="AA3" s="36"/>
      <c r="AB3" s="35" t="s">
        <v>99</v>
      </c>
      <c r="AC3" s="36"/>
      <c r="AD3" s="35" t="s">
        <v>79</v>
      </c>
      <c r="AE3" s="36"/>
      <c r="AF3" s="35" t="s">
        <v>89</v>
      </c>
      <c r="AG3" s="36"/>
      <c r="AH3" s="35" t="s">
        <v>84</v>
      </c>
      <c r="AI3" s="36"/>
      <c r="AJ3" s="35" t="s">
        <v>85</v>
      </c>
      <c r="AK3" s="36"/>
      <c r="AL3" s="35" t="s">
        <v>90</v>
      </c>
      <c r="AM3" s="37"/>
      <c r="AN3" s="35" t="s">
        <v>86</v>
      </c>
      <c r="AO3" s="36"/>
      <c r="AP3" s="35" t="s">
        <v>87</v>
      </c>
      <c r="AQ3" s="36"/>
      <c r="AR3" s="35" t="s">
        <v>92</v>
      </c>
      <c r="AS3" s="36"/>
      <c r="AT3" s="35" t="s">
        <v>80</v>
      </c>
      <c r="AU3" s="36"/>
    </row>
    <row r="4" spans="1:47" ht="28.5" customHeight="1" thickBot="1">
      <c r="A4" s="8">
        <v>1</v>
      </c>
      <c r="B4" s="3" t="s">
        <v>2</v>
      </c>
      <c r="C4" s="4" t="s">
        <v>3</v>
      </c>
      <c r="D4" s="4" t="s">
        <v>4</v>
      </c>
      <c r="E4" s="4" t="s">
        <v>5</v>
      </c>
      <c r="G4" s="31"/>
      <c r="H4" s="30">
        <v>2</v>
      </c>
      <c r="I4" s="23" t="str">
        <f t="shared" ref="I4:I5" si="0">IF($F4=0," ",IF(H4=$F4,1," "))</f>
        <v xml:space="preserve"> </v>
      </c>
      <c r="J4" s="30" t="s">
        <v>1</v>
      </c>
      <c r="K4" s="21" t="str">
        <f t="shared" ref="K4" si="1">IF($F4=0," ",IF(J4=$F4,1," "))</f>
        <v xml:space="preserve"> </v>
      </c>
      <c r="L4" s="30">
        <v>1</v>
      </c>
      <c r="M4" s="23" t="str">
        <f t="shared" ref="M4:M5" si="2">IF($F4=0," ",IF(L4=$F4,1," "))</f>
        <v xml:space="preserve"> </v>
      </c>
      <c r="N4" s="30">
        <v>2</v>
      </c>
      <c r="O4" s="21" t="str">
        <f t="shared" ref="O4" si="3">IF($F4=0," ",IF(N4=$F4,1," "))</f>
        <v xml:space="preserve"> </v>
      </c>
      <c r="P4" s="30" t="s">
        <v>1</v>
      </c>
      <c r="Q4" s="21" t="str">
        <f t="shared" ref="Q4" si="4">IF($F4=0," ",IF(P4=$F4,1," "))</f>
        <v xml:space="preserve"> </v>
      </c>
      <c r="R4" s="30">
        <v>2</v>
      </c>
      <c r="S4" s="21" t="str">
        <f t="shared" ref="S4" si="5">IF($F4=0," ",IF(R4=$F4,1," "))</f>
        <v xml:space="preserve"> </v>
      </c>
      <c r="T4" s="30" t="s">
        <v>1</v>
      </c>
      <c r="U4" s="21" t="str">
        <f t="shared" ref="U4" si="6">IF($F4=0," ",IF(T4=$F4,1," "))</f>
        <v xml:space="preserve"> </v>
      </c>
      <c r="V4" s="30" t="s">
        <v>1</v>
      </c>
      <c r="W4" s="21" t="str">
        <f t="shared" ref="W4" si="7">IF($F4=0," ",IF(V4=$F4,1," "))</f>
        <v xml:space="preserve"> </v>
      </c>
      <c r="X4" s="30">
        <v>2</v>
      </c>
      <c r="Y4" s="23" t="str">
        <f t="shared" ref="Y4:Y5" si="8">IF($F4=0," ",IF(X4=$F4,1," "))</f>
        <v xml:space="preserve"> </v>
      </c>
      <c r="Z4" s="30" t="s">
        <v>1</v>
      </c>
      <c r="AA4" s="21" t="str">
        <f t="shared" ref="AA4" si="9">IF($F4=0," ",IF(Z4=$F4,1," "))</f>
        <v xml:space="preserve"> </v>
      </c>
      <c r="AB4" s="30" t="s">
        <v>1</v>
      </c>
      <c r="AC4" s="21" t="str">
        <f t="shared" ref="AC4:AC5" si="10">IF($F4=0," ",IF(AB4=$F4,1," "))</f>
        <v xml:space="preserve"> </v>
      </c>
      <c r="AD4" s="30" t="s">
        <v>1</v>
      </c>
      <c r="AE4" s="21" t="str">
        <f t="shared" ref="AE4" si="11">IF($F4=0," ",IF(AD4=$F4,1," "))</f>
        <v xml:space="preserve"> </v>
      </c>
      <c r="AF4" s="30">
        <v>2</v>
      </c>
      <c r="AG4" s="21" t="str">
        <f t="shared" ref="AG4" si="12">IF($F4=0," ",IF(AF4=$F4,1," "))</f>
        <v xml:space="preserve"> </v>
      </c>
      <c r="AH4" s="30" t="s">
        <v>1</v>
      </c>
      <c r="AI4" s="21" t="str">
        <f t="shared" ref="AI4" si="13">IF($F4=0," ",IF(AH4=$F4,1," "))</f>
        <v xml:space="preserve"> </v>
      </c>
      <c r="AJ4" s="30" t="s">
        <v>1</v>
      </c>
      <c r="AK4" s="21" t="str">
        <f t="shared" ref="AK4" si="14">IF($F4=0," ",IF(AJ4=$F4,1," "))</f>
        <v xml:space="preserve"> </v>
      </c>
      <c r="AL4" s="30" t="s">
        <v>1</v>
      </c>
      <c r="AM4" s="23" t="str">
        <f t="shared" ref="AM4:AM5" si="15">IF($F4=0," ",IF(AL4=$F4,1," "))</f>
        <v xml:space="preserve"> </v>
      </c>
      <c r="AN4" s="32" t="s">
        <v>1</v>
      </c>
      <c r="AO4" s="21" t="str">
        <f t="shared" ref="AO4" si="16">IF($F4=0," ",IF(AN4=$F4,1," "))</f>
        <v xml:space="preserve"> </v>
      </c>
      <c r="AP4" s="30" t="s">
        <v>1</v>
      </c>
      <c r="AQ4" s="21" t="str">
        <f t="shared" ref="AQ4" si="17">IF($F4=0," ",IF(AP4=$F4,1," "))</f>
        <v xml:space="preserve"> </v>
      </c>
      <c r="AR4" s="30" t="s">
        <v>1</v>
      </c>
      <c r="AS4" s="23" t="str">
        <f t="shared" ref="AS4:AS5" si="18">IF($F4=0," ",IF(AR4=$F4,1," "))</f>
        <v xml:space="preserve"> </v>
      </c>
      <c r="AT4" s="30" t="s">
        <v>1</v>
      </c>
      <c r="AU4" s="23" t="str">
        <f t="shared" ref="AU4:AU5" si="19">IF($F4=0," ",IF(AT4=$F4,1," "))</f>
        <v xml:space="preserve"> </v>
      </c>
    </row>
    <row r="5" spans="1:47" ht="17.25" customHeight="1" thickBot="1">
      <c r="A5" s="8">
        <v>2</v>
      </c>
      <c r="B5" s="3" t="s">
        <v>6</v>
      </c>
      <c r="C5" s="4" t="s">
        <v>3</v>
      </c>
      <c r="D5" s="4" t="s">
        <v>4</v>
      </c>
      <c r="E5" s="4" t="s">
        <v>5</v>
      </c>
      <c r="G5" s="31"/>
      <c r="H5" s="30" t="s">
        <v>1</v>
      </c>
      <c r="I5" s="23" t="str">
        <f t="shared" si="0"/>
        <v xml:space="preserve"> </v>
      </c>
      <c r="J5" s="30" t="s">
        <v>1</v>
      </c>
      <c r="K5" s="21" t="str">
        <f t="shared" ref="K5" si="20">IF($F5=0," ",IF(J5=$F5,1," "))</f>
        <v xml:space="preserve"> </v>
      </c>
      <c r="L5" s="30">
        <v>2</v>
      </c>
      <c r="M5" s="23" t="str">
        <f t="shared" si="2"/>
        <v xml:space="preserve"> </v>
      </c>
      <c r="N5" s="30" t="s">
        <v>1</v>
      </c>
      <c r="O5" s="21" t="str">
        <f t="shared" ref="O5" si="21">IF($F5=0," ",IF(N5=$F5,1," "))</f>
        <v xml:space="preserve"> </v>
      </c>
      <c r="P5" s="30" t="s">
        <v>1</v>
      </c>
      <c r="Q5" s="21" t="str">
        <f t="shared" ref="Q5" si="22">IF($F5=0," ",IF(P5=$F5,1," "))</f>
        <v xml:space="preserve"> </v>
      </c>
      <c r="R5" s="30">
        <v>1</v>
      </c>
      <c r="S5" s="21" t="str">
        <f t="shared" ref="S5" si="23">IF($F5=0," ",IF(R5=$F5,1," "))</f>
        <v xml:space="preserve"> </v>
      </c>
      <c r="T5" s="30" t="s">
        <v>1</v>
      </c>
      <c r="U5" s="21" t="str">
        <f t="shared" ref="U5" si="24">IF($F5=0," ",IF(T5=$F5,1," "))</f>
        <v xml:space="preserve"> </v>
      </c>
      <c r="V5" s="30" t="s">
        <v>1</v>
      </c>
      <c r="W5" s="21" t="str">
        <f t="shared" ref="W5" si="25">IF($F5=0," ",IF(V5=$F5,1," "))</f>
        <v xml:space="preserve"> </v>
      </c>
      <c r="X5" s="30" t="s">
        <v>1</v>
      </c>
      <c r="Y5" s="23" t="str">
        <f t="shared" si="8"/>
        <v xml:space="preserve"> </v>
      </c>
      <c r="Z5" s="30" t="s">
        <v>1</v>
      </c>
      <c r="AA5" s="21" t="str">
        <f t="shared" ref="AA5" si="26">IF($F5=0," ",IF(Z5=$F5,1," "))</f>
        <v xml:space="preserve"> </v>
      </c>
      <c r="AB5" s="30" t="s">
        <v>1</v>
      </c>
      <c r="AC5" s="21" t="str">
        <f t="shared" si="10"/>
        <v xml:space="preserve"> </v>
      </c>
      <c r="AD5" s="30" t="s">
        <v>1</v>
      </c>
      <c r="AE5" s="21" t="str">
        <f t="shared" ref="AE5" si="27">IF($F5=0," ",IF(AD5=$F5,1," "))</f>
        <v xml:space="preserve"> </v>
      </c>
      <c r="AF5" s="30" t="s">
        <v>1</v>
      </c>
      <c r="AG5" s="21" t="str">
        <f t="shared" ref="AG5" si="28">IF($F5=0," ",IF(AF5=$F5,1," "))</f>
        <v xml:space="preserve"> </v>
      </c>
      <c r="AH5" s="30" t="s">
        <v>1</v>
      </c>
      <c r="AI5" s="21" t="str">
        <f t="shared" ref="AI5" si="29">IF($F5=0," ",IF(AH5=$F5,1," "))</f>
        <v xml:space="preserve"> </v>
      </c>
      <c r="AJ5" s="30" t="s">
        <v>1</v>
      </c>
      <c r="AK5" s="21" t="str">
        <f t="shared" ref="AK5" si="30">IF($F5=0," ",IF(AJ5=$F5,1," "))</f>
        <v xml:space="preserve"> </v>
      </c>
      <c r="AL5" s="30" t="s">
        <v>1</v>
      </c>
      <c r="AM5" s="23" t="str">
        <f t="shared" si="15"/>
        <v xml:space="preserve"> </v>
      </c>
      <c r="AN5" s="30">
        <v>2</v>
      </c>
      <c r="AO5" s="21" t="str">
        <f t="shared" ref="AO5" si="31">IF($F5=0," ",IF(AN5=$F5,1," "))</f>
        <v xml:space="preserve"> </v>
      </c>
      <c r="AP5" s="30" t="s">
        <v>1</v>
      </c>
      <c r="AQ5" s="21" t="str">
        <f t="shared" ref="AQ5" si="32">IF($F5=0," ",IF(AP5=$F5,1," "))</f>
        <v xml:space="preserve"> </v>
      </c>
      <c r="AR5" s="30">
        <v>1</v>
      </c>
      <c r="AS5" s="23" t="str">
        <f t="shared" si="18"/>
        <v xml:space="preserve"> </v>
      </c>
      <c r="AT5" s="30">
        <v>2</v>
      </c>
      <c r="AU5" s="23" t="str">
        <f t="shared" si="19"/>
        <v xml:space="preserve"> </v>
      </c>
    </row>
    <row r="6" spans="1:47" ht="29" thickBot="1">
      <c r="A6" s="8">
        <v>3</v>
      </c>
      <c r="B6" s="3" t="s">
        <v>7</v>
      </c>
      <c r="C6" s="4" t="s">
        <v>8</v>
      </c>
      <c r="D6" s="4" t="s">
        <v>9</v>
      </c>
      <c r="E6" s="4" t="s">
        <v>10</v>
      </c>
      <c r="G6" s="31"/>
      <c r="H6" s="30">
        <v>2</v>
      </c>
      <c r="I6" s="23" t="str">
        <f>IF($F6=0," ",IF(H6=$F6,1," "))</f>
        <v xml:space="preserve"> </v>
      </c>
      <c r="J6" s="30" t="s">
        <v>1</v>
      </c>
      <c r="K6" s="21" t="str">
        <f>IF($F6=0," ",IF(J6=$F6,1," "))</f>
        <v xml:space="preserve"> </v>
      </c>
      <c r="L6" s="30">
        <v>2</v>
      </c>
      <c r="M6" s="23" t="str">
        <f>IF($F6=0," ",IF(L6=$F6,1," "))</f>
        <v xml:space="preserve"> </v>
      </c>
      <c r="N6" s="30" t="s">
        <v>1</v>
      </c>
      <c r="O6" s="21" t="str">
        <f>IF($F6=0," ",IF(N6=$F6,1," "))</f>
        <v xml:space="preserve"> </v>
      </c>
      <c r="P6" s="30" t="s">
        <v>1</v>
      </c>
      <c r="Q6" s="21" t="str">
        <f>IF($F6=0," ",IF(P6=$F6,1," "))</f>
        <v xml:space="preserve"> </v>
      </c>
      <c r="R6" s="30" t="s">
        <v>1</v>
      </c>
      <c r="S6" s="21" t="str">
        <f>IF($F6=0," ",IF(R6=$F6,1," "))</f>
        <v xml:space="preserve"> </v>
      </c>
      <c r="T6" s="30">
        <v>2</v>
      </c>
      <c r="U6" s="21" t="str">
        <f>IF($F6=0," ",IF(T6=$F6,1," "))</f>
        <v xml:space="preserve"> </v>
      </c>
      <c r="V6" s="30">
        <v>2</v>
      </c>
      <c r="W6" s="21" t="str">
        <f>IF($F6=0," ",IF(V6=$F6,1," "))</f>
        <v xml:space="preserve"> </v>
      </c>
      <c r="X6" s="30">
        <v>2</v>
      </c>
      <c r="Y6" s="23" t="str">
        <f>IF($F6=0," ",IF(X6=$F6,1," "))</f>
        <v xml:space="preserve"> </v>
      </c>
      <c r="Z6" s="30">
        <v>2</v>
      </c>
      <c r="AA6" s="21" t="str">
        <f>IF($F6=0," ",IF(Z6=$F6,1," "))</f>
        <v xml:space="preserve"> </v>
      </c>
      <c r="AB6" s="30">
        <v>2</v>
      </c>
      <c r="AC6" s="21" t="str">
        <f>IF($F6=0," ",IF(AB6=$F6,1," "))</f>
        <v xml:space="preserve"> </v>
      </c>
      <c r="AD6" s="30">
        <v>2</v>
      </c>
      <c r="AE6" s="21" t="str">
        <f>IF($F6=0," ",IF(AD6=$F6,1," "))</f>
        <v xml:space="preserve"> </v>
      </c>
      <c r="AF6" s="30">
        <v>2</v>
      </c>
      <c r="AG6" s="21" t="str">
        <f>IF($F6=0," ",IF(AF6=$F6,1," "))</f>
        <v xml:space="preserve"> </v>
      </c>
      <c r="AH6" s="30">
        <v>2</v>
      </c>
      <c r="AI6" s="21" t="str">
        <f>IF($F6=0," ",IF(AH6=$F6,1," "))</f>
        <v xml:space="preserve"> </v>
      </c>
      <c r="AJ6" s="30" t="s">
        <v>1</v>
      </c>
      <c r="AK6" s="21" t="str">
        <f>IF($F6=0," ",IF(AJ6=$F6,1," "))</f>
        <v xml:space="preserve"> </v>
      </c>
      <c r="AL6" s="30">
        <v>2</v>
      </c>
      <c r="AM6" s="23" t="str">
        <f>IF($F6=0," ",IF(AL6=$F6,1," "))</f>
        <v xml:space="preserve"> </v>
      </c>
      <c r="AN6" s="30" t="s">
        <v>1</v>
      </c>
      <c r="AO6" s="21" t="str">
        <f>IF($F6=0," ",IF(AN6=$F6,1," "))</f>
        <v xml:space="preserve"> </v>
      </c>
      <c r="AP6" s="30">
        <v>2</v>
      </c>
      <c r="AQ6" s="21" t="str">
        <f>IF($F6=0," ",IF(AP6=$F6,1," "))</f>
        <v xml:space="preserve"> </v>
      </c>
      <c r="AR6" s="30">
        <v>1</v>
      </c>
      <c r="AS6" s="23" t="str">
        <f>IF($F6=0," ",IF(AR6=$F6,1," "))</f>
        <v xml:space="preserve"> </v>
      </c>
      <c r="AT6" s="30" t="s">
        <v>1</v>
      </c>
      <c r="AU6" s="23" t="str">
        <f>IF($F6=0," ",IF(AT6=$F6,1," "))</f>
        <v xml:space="preserve"> </v>
      </c>
    </row>
    <row r="7" spans="1:47" ht="29" thickBot="1">
      <c r="A7" s="8">
        <v>4</v>
      </c>
      <c r="B7" s="3" t="s">
        <v>11</v>
      </c>
      <c r="C7" s="4" t="s">
        <v>12</v>
      </c>
      <c r="D7" s="4" t="s">
        <v>13</v>
      </c>
      <c r="E7" s="18" t="s">
        <v>14</v>
      </c>
      <c r="G7" s="31"/>
      <c r="H7" s="30">
        <v>1</v>
      </c>
      <c r="I7" s="23" t="str">
        <f t="shared" ref="I7:I29" si="33">IF($F7=0," ",IF(H7=$F7,1," "))</f>
        <v xml:space="preserve"> </v>
      </c>
      <c r="J7" s="30">
        <v>1</v>
      </c>
      <c r="K7" s="21" t="str">
        <f t="shared" ref="K7" si="34">IF($F7=0," ",IF(J7=$F7,1," "))</f>
        <v xml:space="preserve"> </v>
      </c>
      <c r="L7" s="30">
        <v>2</v>
      </c>
      <c r="M7" s="23" t="str">
        <f t="shared" ref="M7:M29" si="35">IF($F7=0," ",IF(L7=$F7,1," "))</f>
        <v xml:space="preserve"> </v>
      </c>
      <c r="N7" s="30" t="s">
        <v>1</v>
      </c>
      <c r="O7" s="21" t="str">
        <f t="shared" ref="O7" si="36">IF($F7=0," ",IF(N7=$F7,1," "))</f>
        <v xml:space="preserve"> </v>
      </c>
      <c r="P7" s="30" t="s">
        <v>1</v>
      </c>
      <c r="Q7" s="21" t="str">
        <f t="shared" ref="Q7" si="37">IF($F7=0," ",IF(P7=$F7,1," "))</f>
        <v xml:space="preserve"> </v>
      </c>
      <c r="R7" s="30" t="s">
        <v>1</v>
      </c>
      <c r="S7" s="21" t="str">
        <f t="shared" ref="S7" si="38">IF($F7=0," ",IF(R7=$F7,1," "))</f>
        <v xml:space="preserve"> </v>
      </c>
      <c r="T7" s="30">
        <v>2</v>
      </c>
      <c r="U7" s="21" t="str">
        <f t="shared" ref="U7" si="39">IF($F7=0," ",IF(T7=$F7,1," "))</f>
        <v xml:space="preserve"> </v>
      </c>
      <c r="V7" s="30">
        <v>1</v>
      </c>
      <c r="W7" s="21" t="str">
        <f t="shared" ref="W7" si="40">IF($F7=0," ",IF(V7=$F7,1," "))</f>
        <v xml:space="preserve"> </v>
      </c>
      <c r="X7" s="30">
        <v>2</v>
      </c>
      <c r="Y7" s="23" t="str">
        <f t="shared" ref="Y7:Y29" si="41">IF($F7=0," ",IF(X7=$F7,1," "))</f>
        <v xml:space="preserve"> </v>
      </c>
      <c r="Z7" s="30">
        <v>1</v>
      </c>
      <c r="AA7" s="21" t="str">
        <f t="shared" ref="AA7" si="42">IF($F7=0," ",IF(Z7=$F7,1," "))</f>
        <v xml:space="preserve"> </v>
      </c>
      <c r="AB7" s="30" t="s">
        <v>1</v>
      </c>
      <c r="AC7" s="21" t="str">
        <f t="shared" ref="AC7:AC29" si="43">IF($F7=0," ",IF(AB7=$F7,1," "))</f>
        <v xml:space="preserve"> </v>
      </c>
      <c r="AD7" s="30" t="s">
        <v>1</v>
      </c>
      <c r="AE7" s="21" t="str">
        <f t="shared" ref="AE7" si="44">IF($F7=0," ",IF(AD7=$F7,1," "))</f>
        <v xml:space="preserve"> </v>
      </c>
      <c r="AF7" s="30">
        <v>2</v>
      </c>
      <c r="AG7" s="21" t="str">
        <f t="shared" ref="AG7" si="45">IF($F7=0," ",IF(AF7=$F7,1," "))</f>
        <v xml:space="preserve"> </v>
      </c>
      <c r="AH7" s="30">
        <v>1</v>
      </c>
      <c r="AI7" s="21" t="str">
        <f t="shared" ref="AI7" si="46">IF($F7=0," ",IF(AH7=$F7,1," "))</f>
        <v xml:space="preserve"> </v>
      </c>
      <c r="AJ7" s="30" t="s">
        <v>1</v>
      </c>
      <c r="AK7" s="21" t="str">
        <f t="shared" ref="AK7" si="47">IF($F7=0," ",IF(AJ7=$F7,1," "))</f>
        <v xml:space="preserve"> </v>
      </c>
      <c r="AL7" s="30">
        <v>1</v>
      </c>
      <c r="AM7" s="23" t="str">
        <f t="shared" ref="AM7:AM29" si="48">IF($F7=0," ",IF(AL7=$F7,1," "))</f>
        <v xml:space="preserve"> </v>
      </c>
      <c r="AN7" s="30" t="s">
        <v>1</v>
      </c>
      <c r="AO7" s="21" t="str">
        <f t="shared" ref="AO7" si="49">IF($F7=0," ",IF(AN7=$F7,1," "))</f>
        <v xml:space="preserve"> </v>
      </c>
      <c r="AP7" s="30">
        <v>2</v>
      </c>
      <c r="AQ7" s="21" t="str">
        <f t="shared" ref="AQ7" si="50">IF($F7=0," ",IF(AP7=$F7,1," "))</f>
        <v xml:space="preserve"> </v>
      </c>
      <c r="AR7" s="30">
        <v>1</v>
      </c>
      <c r="AS7" s="23" t="str">
        <f t="shared" ref="AS7:AS29" si="51">IF($F7=0," ",IF(AR7=$F7,1," "))</f>
        <v xml:space="preserve"> </v>
      </c>
      <c r="AT7" s="30">
        <v>1</v>
      </c>
      <c r="AU7" s="23" t="str">
        <f t="shared" ref="AU7:AU29" si="52">IF($F7=0," ",IF(AT7=$F7,1," "))</f>
        <v xml:space="preserve"> </v>
      </c>
    </row>
    <row r="8" spans="1:47" ht="29.25" customHeight="1" thickBot="1">
      <c r="A8" s="8">
        <v>5</v>
      </c>
      <c r="B8" s="3" t="s">
        <v>15</v>
      </c>
      <c r="C8" s="4" t="s">
        <v>16</v>
      </c>
      <c r="D8" s="19" t="s">
        <v>96</v>
      </c>
      <c r="E8" s="4" t="s">
        <v>17</v>
      </c>
      <c r="G8" s="31"/>
      <c r="H8" s="30" t="s">
        <v>1</v>
      </c>
      <c r="I8" s="23" t="str">
        <f t="shared" si="33"/>
        <v xml:space="preserve"> </v>
      </c>
      <c r="J8" s="30">
        <v>1</v>
      </c>
      <c r="K8" s="21" t="str">
        <f t="shared" ref="K8" si="53">IF($F8=0," ",IF(J8=$F8,1," "))</f>
        <v xml:space="preserve"> </v>
      </c>
      <c r="L8" s="30">
        <v>1</v>
      </c>
      <c r="M8" s="23" t="str">
        <f t="shared" si="35"/>
        <v xml:space="preserve"> </v>
      </c>
      <c r="N8" s="30" t="s">
        <v>1</v>
      </c>
      <c r="O8" s="21" t="str">
        <f t="shared" ref="O8" si="54">IF($F8=0," ",IF(N8=$F8,1," "))</f>
        <v xml:space="preserve"> </v>
      </c>
      <c r="P8" s="30">
        <v>1</v>
      </c>
      <c r="Q8" s="21" t="str">
        <f t="shared" ref="Q8" si="55">IF($F8=0," ",IF(P8=$F8,1," "))</f>
        <v xml:space="preserve"> </v>
      </c>
      <c r="R8" s="30" t="s">
        <v>1</v>
      </c>
      <c r="S8" s="21" t="str">
        <f t="shared" ref="S8" si="56">IF($F8=0," ",IF(R8=$F8,1," "))</f>
        <v xml:space="preserve"> </v>
      </c>
      <c r="T8" s="30">
        <v>1</v>
      </c>
      <c r="U8" s="21" t="str">
        <f t="shared" ref="U8" si="57">IF($F8=0," ",IF(T8=$F8,1," "))</f>
        <v xml:space="preserve"> </v>
      </c>
      <c r="V8" s="30" t="s">
        <v>1</v>
      </c>
      <c r="W8" s="21" t="str">
        <f t="shared" ref="W8" si="58">IF($F8=0," ",IF(V8=$F8,1," "))</f>
        <v xml:space="preserve"> </v>
      </c>
      <c r="X8" s="30" t="s">
        <v>1</v>
      </c>
      <c r="Y8" s="23" t="str">
        <f t="shared" si="41"/>
        <v xml:space="preserve"> </v>
      </c>
      <c r="Z8" s="30">
        <v>1</v>
      </c>
      <c r="AA8" s="21" t="str">
        <f t="shared" ref="AA8" si="59">IF($F8=0," ",IF(Z8=$F8,1," "))</f>
        <v xml:space="preserve"> </v>
      </c>
      <c r="AB8" s="30">
        <v>1</v>
      </c>
      <c r="AC8" s="21" t="str">
        <f t="shared" si="43"/>
        <v xml:space="preserve"> </v>
      </c>
      <c r="AD8" s="30" t="s">
        <v>1</v>
      </c>
      <c r="AE8" s="21" t="str">
        <f t="shared" ref="AE8" si="60">IF($F8=0," ",IF(AD8=$F8,1," "))</f>
        <v xml:space="preserve"> </v>
      </c>
      <c r="AF8" s="30">
        <v>2</v>
      </c>
      <c r="AG8" s="21" t="str">
        <f t="shared" ref="AG8" si="61">IF($F8=0," ",IF(AF8=$F8,1," "))</f>
        <v xml:space="preserve"> </v>
      </c>
      <c r="AH8" s="30">
        <v>1</v>
      </c>
      <c r="AI8" s="21" t="str">
        <f t="shared" ref="AI8" si="62">IF($F8=0," ",IF(AH8=$F8,1," "))</f>
        <v xml:space="preserve"> </v>
      </c>
      <c r="AJ8" s="30">
        <v>1</v>
      </c>
      <c r="AK8" s="21" t="str">
        <f t="shared" ref="AK8" si="63">IF($F8=0," ",IF(AJ8=$F8,1," "))</f>
        <v xml:space="preserve"> </v>
      </c>
      <c r="AL8" s="30">
        <v>1</v>
      </c>
      <c r="AM8" s="23" t="str">
        <f t="shared" si="48"/>
        <v xml:space="preserve"> </v>
      </c>
      <c r="AN8" s="30">
        <v>1</v>
      </c>
      <c r="AO8" s="21" t="str">
        <f t="shared" ref="AO8" si="64">IF($F8=0," ",IF(AN8=$F8,1," "))</f>
        <v xml:space="preserve"> </v>
      </c>
      <c r="AP8" s="30">
        <v>1</v>
      </c>
      <c r="AQ8" s="21" t="str">
        <f t="shared" ref="AQ8" si="65">IF($F8=0," ",IF(AP8=$F8,1," "))</f>
        <v xml:space="preserve"> </v>
      </c>
      <c r="AR8" s="30">
        <v>1</v>
      </c>
      <c r="AS8" s="23" t="str">
        <f t="shared" si="51"/>
        <v xml:space="preserve"> </v>
      </c>
      <c r="AT8" s="30" t="s">
        <v>1</v>
      </c>
      <c r="AU8" s="23" t="str">
        <f t="shared" si="52"/>
        <v xml:space="preserve"> </v>
      </c>
    </row>
    <row r="9" spans="1:47" ht="29" thickBot="1">
      <c r="A9" s="9">
        <v>6</v>
      </c>
      <c r="B9" s="3" t="s">
        <v>18</v>
      </c>
      <c r="C9" s="4">
        <v>0</v>
      </c>
      <c r="D9" s="4">
        <v>1</v>
      </c>
      <c r="E9" s="4" t="s">
        <v>19</v>
      </c>
      <c r="G9" s="31"/>
      <c r="H9" s="30">
        <v>2</v>
      </c>
      <c r="I9" s="23" t="str">
        <f t="shared" si="33"/>
        <v xml:space="preserve"> </v>
      </c>
      <c r="J9" s="30">
        <v>1</v>
      </c>
      <c r="K9" s="21" t="str">
        <f t="shared" ref="K9" si="66">IF($F9=0," ",IF(J9=$F9,1," "))</f>
        <v xml:space="preserve"> </v>
      </c>
      <c r="L9" s="30" t="s">
        <v>1</v>
      </c>
      <c r="M9" s="23" t="str">
        <f t="shared" si="35"/>
        <v xml:space="preserve"> </v>
      </c>
      <c r="N9" s="30">
        <v>1</v>
      </c>
      <c r="O9" s="21" t="str">
        <f t="shared" ref="O9" si="67">IF($F9=0," ",IF(N9=$F9,1," "))</f>
        <v xml:space="preserve"> </v>
      </c>
      <c r="P9" s="30">
        <v>1</v>
      </c>
      <c r="Q9" s="21" t="str">
        <f t="shared" ref="Q9" si="68">IF($F9=0," ",IF(P9=$F9,1," "))</f>
        <v xml:space="preserve"> </v>
      </c>
      <c r="R9" s="30" t="s">
        <v>1</v>
      </c>
      <c r="S9" s="21" t="str">
        <f t="shared" ref="S9" si="69">IF($F9=0," ",IF(R9=$F9,1," "))</f>
        <v xml:space="preserve"> </v>
      </c>
      <c r="T9" s="30">
        <v>2</v>
      </c>
      <c r="U9" s="21" t="str">
        <f t="shared" ref="U9" si="70">IF($F9=0," ",IF(T9=$F9,1," "))</f>
        <v xml:space="preserve"> </v>
      </c>
      <c r="V9" s="30">
        <v>1</v>
      </c>
      <c r="W9" s="21" t="str">
        <f t="shared" ref="W9" si="71">IF($F9=0," ",IF(V9=$F9,1," "))</f>
        <v xml:space="preserve"> </v>
      </c>
      <c r="X9" s="30">
        <v>2</v>
      </c>
      <c r="Y9" s="23" t="str">
        <f t="shared" si="41"/>
        <v xml:space="preserve"> </v>
      </c>
      <c r="Z9" s="30">
        <v>1</v>
      </c>
      <c r="AA9" s="21" t="str">
        <f t="shared" ref="AA9" si="72">IF($F9=0," ",IF(Z9=$F9,1," "))</f>
        <v xml:space="preserve"> </v>
      </c>
      <c r="AB9" s="30">
        <v>2</v>
      </c>
      <c r="AC9" s="21" t="str">
        <f t="shared" si="43"/>
        <v xml:space="preserve"> </v>
      </c>
      <c r="AD9" s="30" t="s">
        <v>1</v>
      </c>
      <c r="AE9" s="21" t="str">
        <f t="shared" ref="AE9" si="73">IF($F9=0," ",IF(AD9=$F9,1," "))</f>
        <v xml:space="preserve"> </v>
      </c>
      <c r="AF9" s="30">
        <v>2</v>
      </c>
      <c r="AG9" s="21" t="str">
        <f t="shared" ref="AG9" si="74">IF($F9=0," ",IF(AF9=$F9,1," "))</f>
        <v xml:space="preserve"> </v>
      </c>
      <c r="AH9" s="30">
        <v>2</v>
      </c>
      <c r="AI9" s="21" t="str">
        <f t="shared" ref="AI9" si="75">IF($F9=0," ",IF(AH9=$F9,1," "))</f>
        <v xml:space="preserve"> </v>
      </c>
      <c r="AJ9" s="30" t="s">
        <v>1</v>
      </c>
      <c r="AK9" s="21" t="str">
        <f t="shared" ref="AK9" si="76">IF($F9=0," ",IF(AJ9=$F9,1," "))</f>
        <v xml:space="preserve"> </v>
      </c>
      <c r="AL9" s="30">
        <v>2</v>
      </c>
      <c r="AM9" s="23" t="str">
        <f t="shared" si="48"/>
        <v xml:space="preserve"> </v>
      </c>
      <c r="AN9" s="30">
        <v>2</v>
      </c>
      <c r="AO9" s="21" t="str">
        <f t="shared" ref="AO9" si="77">IF($F9=0," ",IF(AN9=$F9,1," "))</f>
        <v xml:space="preserve"> </v>
      </c>
      <c r="AP9" s="30" t="s">
        <v>1</v>
      </c>
      <c r="AQ9" s="21" t="str">
        <f t="shared" ref="AQ9" si="78">IF($F9=0," ",IF(AP9=$F9,1," "))</f>
        <v xml:space="preserve"> </v>
      </c>
      <c r="AR9" s="30" t="s">
        <v>1</v>
      </c>
      <c r="AS9" s="23" t="str">
        <f t="shared" si="51"/>
        <v xml:space="preserve"> </v>
      </c>
      <c r="AT9" s="30">
        <v>2</v>
      </c>
      <c r="AU9" s="23" t="str">
        <f t="shared" si="52"/>
        <v xml:space="preserve"> </v>
      </c>
    </row>
    <row r="10" spans="1:47" ht="27" thickBot="1">
      <c r="A10" s="9">
        <v>7</v>
      </c>
      <c r="B10" s="3" t="s">
        <v>20</v>
      </c>
      <c r="C10" s="27" t="s">
        <v>21</v>
      </c>
      <c r="D10" s="27" t="s">
        <v>22</v>
      </c>
      <c r="E10" s="27" t="s">
        <v>23</v>
      </c>
      <c r="G10" s="31"/>
      <c r="H10" s="30">
        <v>2</v>
      </c>
      <c r="I10" s="23" t="str">
        <f t="shared" si="33"/>
        <v xml:space="preserve"> </v>
      </c>
      <c r="J10" s="30" t="s">
        <v>1</v>
      </c>
      <c r="K10" s="21" t="str">
        <f t="shared" ref="K10" si="79">IF($F10=0," ",IF(J10=$F10,1," "))</f>
        <v xml:space="preserve"> </v>
      </c>
      <c r="L10" s="30">
        <v>1</v>
      </c>
      <c r="M10" s="23" t="str">
        <f t="shared" si="35"/>
        <v xml:space="preserve"> </v>
      </c>
      <c r="N10" s="30" t="s">
        <v>1</v>
      </c>
      <c r="O10" s="21" t="str">
        <f t="shared" ref="O10" si="80">IF($F10=0," ",IF(N10=$F10,1," "))</f>
        <v xml:space="preserve"> </v>
      </c>
      <c r="P10" s="30" t="s">
        <v>1</v>
      </c>
      <c r="Q10" s="21" t="str">
        <f t="shared" ref="Q10" si="81">IF($F10=0," ",IF(P10=$F10,1," "))</f>
        <v xml:space="preserve"> </v>
      </c>
      <c r="R10" s="30">
        <v>2</v>
      </c>
      <c r="S10" s="21" t="str">
        <f t="shared" ref="S10" si="82">IF($F10=0," ",IF(R10=$F10,1," "))</f>
        <v xml:space="preserve"> </v>
      </c>
      <c r="T10" s="30">
        <v>1</v>
      </c>
      <c r="U10" s="21" t="str">
        <f t="shared" ref="U10" si="83">IF($F10=0," ",IF(T10=$F10,1," "))</f>
        <v xml:space="preserve"> </v>
      </c>
      <c r="V10" s="30">
        <v>1</v>
      </c>
      <c r="W10" s="21" t="str">
        <f t="shared" ref="W10" si="84">IF($F10=0," ",IF(V10=$F10,1," "))</f>
        <v xml:space="preserve"> </v>
      </c>
      <c r="X10" s="30">
        <v>2</v>
      </c>
      <c r="Y10" s="23" t="str">
        <f t="shared" si="41"/>
        <v xml:space="preserve"> </v>
      </c>
      <c r="Z10" s="30">
        <v>2</v>
      </c>
      <c r="AA10" s="21" t="str">
        <f t="shared" ref="AA10" si="85">IF($F10=0," ",IF(Z10=$F10,1," "))</f>
        <v xml:space="preserve"> </v>
      </c>
      <c r="AB10" s="30" t="s">
        <v>1</v>
      </c>
      <c r="AC10" s="21" t="str">
        <f t="shared" si="43"/>
        <v xml:space="preserve"> </v>
      </c>
      <c r="AD10" s="30">
        <v>1</v>
      </c>
      <c r="AE10" s="21" t="str">
        <f t="shared" ref="AE10" si="86">IF($F10=0," ",IF(AD10=$F10,1," "))</f>
        <v xml:space="preserve"> </v>
      </c>
      <c r="AF10" s="30">
        <v>1</v>
      </c>
      <c r="AG10" s="21" t="str">
        <f t="shared" ref="AG10" si="87">IF($F10=0," ",IF(AF10=$F10,1," "))</f>
        <v xml:space="preserve"> </v>
      </c>
      <c r="AH10" s="30">
        <v>1</v>
      </c>
      <c r="AI10" s="21" t="str">
        <f t="shared" ref="AI10" si="88">IF($F10=0," ",IF(AH10=$F10,1," "))</f>
        <v xml:space="preserve"> </v>
      </c>
      <c r="AJ10" s="30">
        <v>1</v>
      </c>
      <c r="AK10" s="21" t="str">
        <f t="shared" ref="AK10" si="89">IF($F10=0," ",IF(AJ10=$F10,1," "))</f>
        <v xml:space="preserve"> </v>
      </c>
      <c r="AL10" s="30" t="s">
        <v>1</v>
      </c>
      <c r="AM10" s="23" t="str">
        <f t="shared" si="48"/>
        <v xml:space="preserve"> </v>
      </c>
      <c r="AN10" s="30">
        <v>1</v>
      </c>
      <c r="AO10" s="21" t="str">
        <f t="shared" ref="AO10" si="90">IF($F10=0," ",IF(AN10=$F10,1," "))</f>
        <v xml:space="preserve"> </v>
      </c>
      <c r="AP10" s="30">
        <v>1</v>
      </c>
      <c r="AQ10" s="21" t="str">
        <f t="shared" ref="AQ10" si="91">IF($F10=0," ",IF(AP10=$F10,1," "))</f>
        <v xml:space="preserve"> </v>
      </c>
      <c r="AR10" s="30" t="s">
        <v>1</v>
      </c>
      <c r="AS10" s="23" t="str">
        <f t="shared" si="51"/>
        <v xml:space="preserve"> </v>
      </c>
      <c r="AT10" s="30">
        <v>1</v>
      </c>
      <c r="AU10" s="23" t="str">
        <f t="shared" si="52"/>
        <v xml:space="preserve"> </v>
      </c>
    </row>
    <row r="11" spans="1:47" ht="27" thickBot="1">
      <c r="A11" s="9">
        <v>8</v>
      </c>
      <c r="B11" s="3" t="s">
        <v>24</v>
      </c>
      <c r="C11" s="27" t="s">
        <v>25</v>
      </c>
      <c r="D11" s="27" t="s">
        <v>26</v>
      </c>
      <c r="E11" s="27" t="s">
        <v>27</v>
      </c>
      <c r="G11" s="31"/>
      <c r="H11" s="30" t="s">
        <v>1</v>
      </c>
      <c r="I11" s="23" t="str">
        <f t="shared" si="33"/>
        <v xml:space="preserve"> </v>
      </c>
      <c r="J11" s="30" t="s">
        <v>1</v>
      </c>
      <c r="K11" s="21" t="str">
        <f t="shared" ref="K11" si="92">IF($F11=0," ",IF(J11=$F11,1," "))</f>
        <v xml:space="preserve"> </v>
      </c>
      <c r="L11" s="30">
        <v>2</v>
      </c>
      <c r="M11" s="23" t="str">
        <f t="shared" si="35"/>
        <v xml:space="preserve"> </v>
      </c>
      <c r="N11" s="30">
        <v>1</v>
      </c>
      <c r="O11" s="21" t="str">
        <f t="shared" ref="O11" si="93">IF($F11=0," ",IF(N11=$F11,1," "))</f>
        <v xml:space="preserve"> </v>
      </c>
      <c r="P11" s="30">
        <v>1</v>
      </c>
      <c r="Q11" s="21" t="str">
        <f t="shared" ref="Q11" si="94">IF($F11=0," ",IF(P11=$F11,1," "))</f>
        <v xml:space="preserve"> </v>
      </c>
      <c r="R11" s="30" t="s">
        <v>1</v>
      </c>
      <c r="S11" s="21" t="str">
        <f t="shared" ref="S11" si="95">IF($F11=0," ",IF(R11=$F11,1," "))</f>
        <v xml:space="preserve"> </v>
      </c>
      <c r="T11" s="30" t="s">
        <v>1</v>
      </c>
      <c r="U11" s="21" t="str">
        <f t="shared" ref="U11" si="96">IF($F11=0," ",IF(T11=$F11,1," "))</f>
        <v xml:space="preserve"> </v>
      </c>
      <c r="V11" s="30" t="s">
        <v>1</v>
      </c>
      <c r="W11" s="21" t="str">
        <f t="shared" ref="W11" si="97">IF($F11=0," ",IF(V11=$F11,1," "))</f>
        <v xml:space="preserve"> </v>
      </c>
      <c r="X11" s="30">
        <v>2</v>
      </c>
      <c r="Y11" s="23" t="str">
        <f t="shared" si="41"/>
        <v xml:space="preserve"> </v>
      </c>
      <c r="Z11" s="30">
        <v>2</v>
      </c>
      <c r="AA11" s="21" t="str">
        <f t="shared" ref="AA11" si="98">IF($F11=0," ",IF(Z11=$F11,1," "))</f>
        <v xml:space="preserve"> </v>
      </c>
      <c r="AB11" s="30" t="s">
        <v>1</v>
      </c>
      <c r="AC11" s="21" t="str">
        <f t="shared" si="43"/>
        <v xml:space="preserve"> </v>
      </c>
      <c r="AD11" s="30">
        <v>2</v>
      </c>
      <c r="AE11" s="21" t="str">
        <f t="shared" ref="AE11" si="99">IF($F11=0," ",IF(AD11=$F11,1," "))</f>
        <v xml:space="preserve"> </v>
      </c>
      <c r="AF11" s="30" t="s">
        <v>1</v>
      </c>
      <c r="AG11" s="21" t="str">
        <f t="shared" ref="AG11" si="100">IF($F11=0," ",IF(AF11=$F11,1," "))</f>
        <v xml:space="preserve"> </v>
      </c>
      <c r="AH11" s="30">
        <v>2</v>
      </c>
      <c r="AI11" s="21" t="str">
        <f t="shared" ref="AI11" si="101">IF($F11=0," ",IF(AH11=$F11,1," "))</f>
        <v xml:space="preserve"> </v>
      </c>
      <c r="AJ11" s="30">
        <v>2</v>
      </c>
      <c r="AK11" s="21" t="str">
        <f t="shared" ref="AK11" si="102">IF($F11=0," ",IF(AJ11=$F11,1," "))</f>
        <v xml:space="preserve"> </v>
      </c>
      <c r="AL11" s="30">
        <v>2</v>
      </c>
      <c r="AM11" s="23" t="str">
        <f t="shared" si="48"/>
        <v xml:space="preserve"> </v>
      </c>
      <c r="AN11" s="30" t="s">
        <v>1</v>
      </c>
      <c r="AO11" s="21" t="str">
        <f t="shared" ref="AO11" si="103">IF($F11=0," ",IF(AN11=$F11,1," "))</f>
        <v xml:space="preserve"> </v>
      </c>
      <c r="AP11" s="30" t="s">
        <v>1</v>
      </c>
      <c r="AQ11" s="21" t="str">
        <f t="shared" ref="AQ11" si="104">IF($F11=0," ",IF(AP11=$F11,1," "))</f>
        <v xml:space="preserve"> </v>
      </c>
      <c r="AR11" s="30" t="s">
        <v>1</v>
      </c>
      <c r="AS11" s="23" t="str">
        <f t="shared" si="51"/>
        <v xml:space="preserve"> </v>
      </c>
      <c r="AT11" s="30" t="s">
        <v>1</v>
      </c>
      <c r="AU11" s="23" t="str">
        <f t="shared" si="52"/>
        <v xml:space="preserve"> </v>
      </c>
    </row>
    <row r="12" spans="1:47" ht="29" thickBot="1">
      <c r="A12" s="9">
        <v>9</v>
      </c>
      <c r="B12" s="3" t="s">
        <v>28</v>
      </c>
      <c r="C12" s="4" t="s">
        <v>29</v>
      </c>
      <c r="D12" s="19" t="s">
        <v>97</v>
      </c>
      <c r="E12" s="4" t="s">
        <v>30</v>
      </c>
      <c r="G12" s="31"/>
      <c r="H12" s="30" t="s">
        <v>1</v>
      </c>
      <c r="I12" s="23" t="str">
        <f t="shared" si="33"/>
        <v xml:space="preserve"> </v>
      </c>
      <c r="J12" s="30" t="s">
        <v>1</v>
      </c>
      <c r="K12" s="21" t="str">
        <f t="shared" ref="K12" si="105">IF($F12=0," ",IF(J12=$F12,1," "))</f>
        <v xml:space="preserve"> </v>
      </c>
      <c r="L12" s="30">
        <v>1</v>
      </c>
      <c r="M12" s="23" t="str">
        <f t="shared" si="35"/>
        <v xml:space="preserve"> </v>
      </c>
      <c r="N12" s="30">
        <v>2</v>
      </c>
      <c r="O12" s="21" t="str">
        <f t="shared" ref="O12" si="106">IF($F12=0," ",IF(N12=$F12,1," "))</f>
        <v xml:space="preserve"> </v>
      </c>
      <c r="P12" s="30" t="s">
        <v>1</v>
      </c>
      <c r="Q12" s="21" t="str">
        <f t="shared" ref="Q12" si="107">IF($F12=0," ",IF(P12=$F12,1," "))</f>
        <v xml:space="preserve"> </v>
      </c>
      <c r="R12" s="30" t="s">
        <v>1</v>
      </c>
      <c r="S12" s="21" t="str">
        <f t="shared" ref="S12" si="108">IF($F12=0," ",IF(R12=$F12,1," "))</f>
        <v xml:space="preserve"> </v>
      </c>
      <c r="T12" s="30">
        <v>1</v>
      </c>
      <c r="U12" s="21" t="str">
        <f t="shared" ref="U12" si="109">IF($F12=0," ",IF(T12=$F12,1," "))</f>
        <v xml:space="preserve"> </v>
      </c>
      <c r="V12" s="30">
        <v>1</v>
      </c>
      <c r="W12" s="21" t="str">
        <f t="shared" ref="W12" si="110">IF($F12=0," ",IF(V12=$F12,1," "))</f>
        <v xml:space="preserve"> </v>
      </c>
      <c r="X12" s="30">
        <v>1</v>
      </c>
      <c r="Y12" s="23" t="str">
        <f t="shared" si="41"/>
        <v xml:space="preserve"> </v>
      </c>
      <c r="Z12" s="30" t="s">
        <v>1</v>
      </c>
      <c r="AA12" s="21" t="str">
        <f t="shared" ref="AA12" si="111">IF($F12=0," ",IF(Z12=$F12,1," "))</f>
        <v xml:space="preserve"> </v>
      </c>
      <c r="AB12" s="30">
        <v>1</v>
      </c>
      <c r="AC12" s="21" t="str">
        <f t="shared" si="43"/>
        <v xml:space="preserve"> </v>
      </c>
      <c r="AD12" s="30">
        <v>2</v>
      </c>
      <c r="AE12" s="21" t="str">
        <f t="shared" ref="AE12" si="112">IF($F12=0," ",IF(AD12=$F12,1," "))</f>
        <v xml:space="preserve"> </v>
      </c>
      <c r="AF12" s="30">
        <v>2</v>
      </c>
      <c r="AG12" s="21" t="str">
        <f t="shared" ref="AG12" si="113">IF($F12=0," ",IF(AF12=$F12,1," "))</f>
        <v xml:space="preserve"> </v>
      </c>
      <c r="AH12" s="30">
        <v>1</v>
      </c>
      <c r="AI12" s="21" t="str">
        <f t="shared" ref="AI12" si="114">IF($F12=0," ",IF(AH12=$F12,1," "))</f>
        <v xml:space="preserve"> </v>
      </c>
      <c r="AJ12" s="30" t="s">
        <v>1</v>
      </c>
      <c r="AK12" s="21" t="str">
        <f t="shared" ref="AK12" si="115">IF($F12=0," ",IF(AJ12=$F12,1," "))</f>
        <v xml:space="preserve"> </v>
      </c>
      <c r="AL12" s="30" t="s">
        <v>1</v>
      </c>
      <c r="AM12" s="23" t="str">
        <f t="shared" si="48"/>
        <v xml:space="preserve"> </v>
      </c>
      <c r="AN12" s="30">
        <v>2</v>
      </c>
      <c r="AO12" s="21" t="str">
        <f t="shared" ref="AO12" si="116">IF($F12=0," ",IF(AN12=$F12,1," "))</f>
        <v xml:space="preserve"> </v>
      </c>
      <c r="AP12" s="30">
        <v>1</v>
      </c>
      <c r="AQ12" s="21" t="str">
        <f t="shared" ref="AQ12" si="117">IF($F12=0," ",IF(AP12=$F12,1," "))</f>
        <v xml:space="preserve"> </v>
      </c>
      <c r="AR12" s="30">
        <v>2</v>
      </c>
      <c r="AS12" s="23" t="str">
        <f t="shared" si="51"/>
        <v xml:space="preserve"> </v>
      </c>
      <c r="AT12" s="30">
        <v>1</v>
      </c>
      <c r="AU12" s="23" t="str">
        <f t="shared" si="52"/>
        <v xml:space="preserve"> </v>
      </c>
    </row>
    <row r="13" spans="1:47" ht="17.25" customHeight="1" thickBot="1">
      <c r="A13" s="9">
        <v>10</v>
      </c>
      <c r="B13" s="3" t="s">
        <v>31</v>
      </c>
      <c r="C13" s="4">
        <v>0</v>
      </c>
      <c r="D13" s="4">
        <v>1</v>
      </c>
      <c r="E13" s="4" t="s">
        <v>19</v>
      </c>
      <c r="G13" s="31"/>
      <c r="H13" s="30">
        <v>1</v>
      </c>
      <c r="I13" s="23" t="str">
        <f t="shared" si="33"/>
        <v xml:space="preserve"> </v>
      </c>
      <c r="J13" s="30">
        <v>1</v>
      </c>
      <c r="K13" s="21" t="str">
        <f t="shared" ref="K13" si="118">IF($F13=0," ",IF(J13=$F13,1," "))</f>
        <v xml:space="preserve"> </v>
      </c>
      <c r="L13" s="30" t="s">
        <v>1</v>
      </c>
      <c r="M13" s="23" t="str">
        <f t="shared" si="35"/>
        <v xml:space="preserve"> </v>
      </c>
      <c r="N13" s="30">
        <v>1</v>
      </c>
      <c r="O13" s="21" t="str">
        <f t="shared" ref="O13" si="119">IF($F13=0," ",IF(N13=$F13,1," "))</f>
        <v xml:space="preserve"> </v>
      </c>
      <c r="P13" s="30">
        <v>1</v>
      </c>
      <c r="Q13" s="21" t="str">
        <f t="shared" ref="Q13" si="120">IF($F13=0," ",IF(P13=$F13,1," "))</f>
        <v xml:space="preserve"> </v>
      </c>
      <c r="R13" s="30">
        <v>1</v>
      </c>
      <c r="S13" s="21" t="str">
        <f t="shared" ref="S13" si="121">IF($F13=0," ",IF(R13=$F13,1," "))</f>
        <v xml:space="preserve"> </v>
      </c>
      <c r="T13" s="30">
        <v>2</v>
      </c>
      <c r="U13" s="21" t="str">
        <f t="shared" ref="U13" si="122">IF($F13=0," ",IF(T13=$F13,1," "))</f>
        <v xml:space="preserve"> </v>
      </c>
      <c r="V13" s="30" t="s">
        <v>1</v>
      </c>
      <c r="W13" s="21" t="str">
        <f t="shared" ref="W13" si="123">IF($F13=0," ",IF(V13=$F13,1," "))</f>
        <v xml:space="preserve"> </v>
      </c>
      <c r="X13" s="30">
        <v>1</v>
      </c>
      <c r="Y13" s="23" t="str">
        <f t="shared" si="41"/>
        <v xml:space="preserve"> </v>
      </c>
      <c r="Z13" s="30">
        <v>1</v>
      </c>
      <c r="AA13" s="21" t="str">
        <f t="shared" ref="AA13" si="124">IF($F13=0," ",IF(Z13=$F13,1," "))</f>
        <v xml:space="preserve"> </v>
      </c>
      <c r="AB13" s="30">
        <v>1</v>
      </c>
      <c r="AC13" s="21" t="str">
        <f t="shared" si="43"/>
        <v xml:space="preserve"> </v>
      </c>
      <c r="AD13" s="30">
        <v>1</v>
      </c>
      <c r="AE13" s="21" t="str">
        <f t="shared" ref="AE13" si="125">IF($F13=0," ",IF(AD13=$F13,1," "))</f>
        <v xml:space="preserve"> </v>
      </c>
      <c r="AF13" s="30">
        <v>2</v>
      </c>
      <c r="AG13" s="21" t="str">
        <f t="shared" ref="AG13" si="126">IF($F13=0," ",IF(AF13=$F13,1," "))</f>
        <v xml:space="preserve"> </v>
      </c>
      <c r="AH13" s="30">
        <v>1</v>
      </c>
      <c r="AI13" s="21" t="str">
        <f t="shared" ref="AI13" si="127">IF($F13=0," ",IF(AH13=$F13,1," "))</f>
        <v xml:space="preserve"> </v>
      </c>
      <c r="AJ13" s="30">
        <v>1</v>
      </c>
      <c r="AK13" s="21" t="str">
        <f t="shared" ref="AK13" si="128">IF($F13=0," ",IF(AJ13=$F13,1," "))</f>
        <v xml:space="preserve"> </v>
      </c>
      <c r="AL13" s="30">
        <v>1</v>
      </c>
      <c r="AM13" s="23" t="str">
        <f t="shared" si="48"/>
        <v xml:space="preserve"> </v>
      </c>
      <c r="AN13" s="30">
        <v>2</v>
      </c>
      <c r="AO13" s="21" t="str">
        <f t="shared" ref="AO13" si="129">IF($F13=0," ",IF(AN13=$F13,1," "))</f>
        <v xml:space="preserve"> </v>
      </c>
      <c r="AP13" s="30">
        <v>1</v>
      </c>
      <c r="AQ13" s="21" t="str">
        <f t="shared" ref="AQ13" si="130">IF($F13=0," ",IF(AP13=$F13,1," "))</f>
        <v xml:space="preserve"> </v>
      </c>
      <c r="AR13" s="30">
        <v>1</v>
      </c>
      <c r="AS13" s="23" t="str">
        <f t="shared" si="51"/>
        <v xml:space="preserve"> </v>
      </c>
      <c r="AT13" s="30">
        <v>1</v>
      </c>
      <c r="AU13" s="23" t="str">
        <f t="shared" si="52"/>
        <v xml:space="preserve"> </v>
      </c>
    </row>
    <row r="14" spans="1:47" ht="29" thickBot="1">
      <c r="A14" s="9">
        <v>11</v>
      </c>
      <c r="B14" s="3" t="s">
        <v>32</v>
      </c>
      <c r="C14" s="4" t="s">
        <v>21</v>
      </c>
      <c r="D14" s="4" t="s">
        <v>33</v>
      </c>
      <c r="E14" s="4" t="s">
        <v>23</v>
      </c>
      <c r="G14" s="31"/>
      <c r="H14" s="30">
        <v>2</v>
      </c>
      <c r="I14" s="23" t="str">
        <f t="shared" si="33"/>
        <v xml:space="preserve"> </v>
      </c>
      <c r="J14" s="30">
        <v>1</v>
      </c>
      <c r="K14" s="21" t="str">
        <f t="shared" ref="K14" si="131">IF($F14=0," ",IF(J14=$F14,1," "))</f>
        <v xml:space="preserve"> </v>
      </c>
      <c r="L14" s="30">
        <v>1</v>
      </c>
      <c r="M14" s="23" t="str">
        <f t="shared" si="35"/>
        <v xml:space="preserve"> </v>
      </c>
      <c r="N14" s="30">
        <v>1</v>
      </c>
      <c r="O14" s="21" t="str">
        <f t="shared" ref="O14" si="132">IF($F14=0," ",IF(N14=$F14,1," "))</f>
        <v xml:space="preserve"> </v>
      </c>
      <c r="P14" s="30">
        <v>1</v>
      </c>
      <c r="Q14" s="21" t="str">
        <f t="shared" ref="Q14" si="133">IF($F14=0," ",IF(P14=$F14,1," "))</f>
        <v xml:space="preserve"> </v>
      </c>
      <c r="R14" s="30" t="s">
        <v>1</v>
      </c>
      <c r="S14" s="21" t="str">
        <f t="shared" ref="S14" si="134">IF($F14=0," ",IF(R14=$F14,1," "))</f>
        <v xml:space="preserve"> </v>
      </c>
      <c r="T14" s="30">
        <v>1</v>
      </c>
      <c r="U14" s="21" t="str">
        <f t="shared" ref="U14" si="135">IF($F14=0," ",IF(T14=$F14,1," "))</f>
        <v xml:space="preserve"> </v>
      </c>
      <c r="V14" s="30">
        <v>1</v>
      </c>
      <c r="W14" s="21" t="str">
        <f t="shared" ref="W14" si="136">IF($F14=0," ",IF(V14=$F14,1," "))</f>
        <v xml:space="preserve"> </v>
      </c>
      <c r="X14" s="30">
        <v>2</v>
      </c>
      <c r="Y14" s="23" t="str">
        <f t="shared" si="41"/>
        <v xml:space="preserve"> </v>
      </c>
      <c r="Z14" s="30">
        <v>2</v>
      </c>
      <c r="AA14" s="21" t="str">
        <f t="shared" ref="AA14" si="137">IF($F14=0," ",IF(Z14=$F14,1," "))</f>
        <v xml:space="preserve"> </v>
      </c>
      <c r="AB14" s="30" t="s">
        <v>1</v>
      </c>
      <c r="AC14" s="21" t="str">
        <f t="shared" si="43"/>
        <v xml:space="preserve"> </v>
      </c>
      <c r="AD14" s="30">
        <v>1</v>
      </c>
      <c r="AE14" s="21" t="str">
        <f t="shared" ref="AE14" si="138">IF($F14=0," ",IF(AD14=$F14,1," "))</f>
        <v xml:space="preserve"> </v>
      </c>
      <c r="AF14" s="30">
        <v>1</v>
      </c>
      <c r="AG14" s="21" t="str">
        <f t="shared" ref="AG14" si="139">IF($F14=0," ",IF(AF14=$F14,1," "))</f>
        <v xml:space="preserve"> </v>
      </c>
      <c r="AH14" s="30">
        <v>2</v>
      </c>
      <c r="AI14" s="21" t="str">
        <f t="shared" ref="AI14" si="140">IF($F14=0," ",IF(AH14=$F14,1," "))</f>
        <v xml:space="preserve"> </v>
      </c>
      <c r="AJ14" s="30">
        <v>1</v>
      </c>
      <c r="AK14" s="21" t="str">
        <f t="shared" ref="AK14" si="141">IF($F14=0," ",IF(AJ14=$F14,1," "))</f>
        <v xml:space="preserve"> </v>
      </c>
      <c r="AL14" s="30">
        <v>2</v>
      </c>
      <c r="AM14" s="23" t="str">
        <f t="shared" si="48"/>
        <v xml:space="preserve"> </v>
      </c>
      <c r="AN14" s="30">
        <v>1</v>
      </c>
      <c r="AO14" s="21" t="str">
        <f t="shared" ref="AO14" si="142">IF($F14=0," ",IF(AN14=$F14,1," "))</f>
        <v xml:space="preserve"> </v>
      </c>
      <c r="AP14" s="30">
        <v>2</v>
      </c>
      <c r="AQ14" s="21" t="str">
        <f t="shared" ref="AQ14" si="143">IF($F14=0," ",IF(AP14=$F14,1," "))</f>
        <v xml:space="preserve"> </v>
      </c>
      <c r="AR14" s="30">
        <v>2</v>
      </c>
      <c r="AS14" s="23" t="str">
        <f t="shared" si="51"/>
        <v xml:space="preserve"> </v>
      </c>
      <c r="AT14" s="30" t="s">
        <v>1</v>
      </c>
      <c r="AU14" s="23" t="str">
        <f t="shared" si="52"/>
        <v xml:space="preserve"> </v>
      </c>
    </row>
    <row r="15" spans="1:47" ht="17.25" customHeight="1" thickBot="1">
      <c r="A15" s="9">
        <v>12</v>
      </c>
      <c r="B15" s="3" t="s">
        <v>34</v>
      </c>
      <c r="C15" s="4" t="s">
        <v>29</v>
      </c>
      <c r="D15" s="4">
        <v>3</v>
      </c>
      <c r="E15" s="4" t="s">
        <v>35</v>
      </c>
      <c r="G15" s="31"/>
      <c r="H15" s="30">
        <v>2</v>
      </c>
      <c r="I15" s="23" t="str">
        <f t="shared" si="33"/>
        <v xml:space="preserve"> </v>
      </c>
      <c r="J15" s="30">
        <v>1</v>
      </c>
      <c r="K15" s="21" t="str">
        <f t="shared" ref="K15" si="144">IF($F15=0," ",IF(J15=$F15,1," "))</f>
        <v xml:space="preserve"> </v>
      </c>
      <c r="L15" s="30">
        <v>2</v>
      </c>
      <c r="M15" s="23" t="str">
        <f t="shared" si="35"/>
        <v xml:space="preserve"> </v>
      </c>
      <c r="N15" s="30">
        <v>2</v>
      </c>
      <c r="O15" s="21" t="str">
        <f t="shared" ref="O15" si="145">IF($F15=0," ",IF(N15=$F15,1," "))</f>
        <v xml:space="preserve"> </v>
      </c>
      <c r="P15" s="30" t="s">
        <v>1</v>
      </c>
      <c r="Q15" s="21" t="str">
        <f t="shared" ref="Q15" si="146">IF($F15=0," ",IF(P15=$F15,1," "))</f>
        <v xml:space="preserve"> </v>
      </c>
      <c r="R15" s="30">
        <v>2</v>
      </c>
      <c r="S15" s="21" t="str">
        <f t="shared" ref="S15" si="147">IF($F15=0," ",IF(R15=$F15,1," "))</f>
        <v xml:space="preserve"> </v>
      </c>
      <c r="T15" s="30">
        <v>2</v>
      </c>
      <c r="U15" s="21" t="str">
        <f t="shared" ref="U15" si="148">IF($F15=0," ",IF(T15=$F15,1," "))</f>
        <v xml:space="preserve"> </v>
      </c>
      <c r="V15" s="30" t="s">
        <v>1</v>
      </c>
      <c r="W15" s="21" t="str">
        <f t="shared" ref="W15" si="149">IF($F15=0," ",IF(V15=$F15,1," "))</f>
        <v xml:space="preserve"> </v>
      </c>
      <c r="X15" s="30">
        <v>2</v>
      </c>
      <c r="Y15" s="23" t="str">
        <f t="shared" si="41"/>
        <v xml:space="preserve"> </v>
      </c>
      <c r="Z15" s="30" t="s">
        <v>1</v>
      </c>
      <c r="AA15" s="21" t="str">
        <f t="shared" ref="AA15" si="150">IF($F15=0," ",IF(Z15=$F15,1," "))</f>
        <v xml:space="preserve"> </v>
      </c>
      <c r="AB15" s="30" t="s">
        <v>1</v>
      </c>
      <c r="AC15" s="21" t="str">
        <f t="shared" si="43"/>
        <v xml:space="preserve"> </v>
      </c>
      <c r="AD15" s="30" t="s">
        <v>1</v>
      </c>
      <c r="AE15" s="21" t="str">
        <f t="shared" ref="AE15" si="151">IF($F15=0," ",IF(AD15=$F15,1," "))</f>
        <v xml:space="preserve"> </v>
      </c>
      <c r="AF15" s="30">
        <v>2</v>
      </c>
      <c r="AG15" s="21" t="str">
        <f t="shared" ref="AG15" si="152">IF($F15=0," ",IF(AF15=$F15,1," "))</f>
        <v xml:space="preserve"> </v>
      </c>
      <c r="AH15" s="30">
        <v>1</v>
      </c>
      <c r="AI15" s="21" t="str">
        <f t="shared" ref="AI15" si="153">IF($F15=0," ",IF(AH15=$F15,1," "))</f>
        <v xml:space="preserve"> </v>
      </c>
      <c r="AJ15" s="30">
        <v>2</v>
      </c>
      <c r="AK15" s="21" t="str">
        <f t="shared" ref="AK15" si="154">IF($F15=0," ",IF(AJ15=$F15,1," "))</f>
        <v xml:space="preserve"> </v>
      </c>
      <c r="AL15" s="30">
        <v>2</v>
      </c>
      <c r="AM15" s="23" t="str">
        <f t="shared" si="48"/>
        <v xml:space="preserve"> </v>
      </c>
      <c r="AN15" s="30" t="s">
        <v>1</v>
      </c>
      <c r="AO15" s="21" t="str">
        <f t="shared" ref="AO15" si="155">IF($F15=0," ",IF(AN15=$F15,1," "))</f>
        <v xml:space="preserve"> </v>
      </c>
      <c r="AP15" s="30" t="s">
        <v>1</v>
      </c>
      <c r="AQ15" s="21" t="str">
        <f t="shared" ref="AQ15" si="156">IF($F15=0," ",IF(AP15=$F15,1," "))</f>
        <v xml:space="preserve"> </v>
      </c>
      <c r="AR15" s="30">
        <v>2</v>
      </c>
      <c r="AS15" s="23" t="str">
        <f t="shared" si="51"/>
        <v xml:space="preserve"> </v>
      </c>
      <c r="AT15" s="30" t="s">
        <v>1</v>
      </c>
      <c r="AU15" s="23" t="str">
        <f t="shared" si="52"/>
        <v xml:space="preserve"> </v>
      </c>
    </row>
    <row r="16" spans="1:47" ht="16" thickBot="1">
      <c r="A16" s="9">
        <v>13</v>
      </c>
      <c r="B16" s="3" t="s">
        <v>36</v>
      </c>
      <c r="C16" s="27" t="s">
        <v>37</v>
      </c>
      <c r="D16" s="27" t="s">
        <v>38</v>
      </c>
      <c r="E16" s="27" t="s">
        <v>39</v>
      </c>
      <c r="G16" s="31"/>
      <c r="H16" s="30">
        <v>1</v>
      </c>
      <c r="I16" s="23" t="str">
        <f t="shared" si="33"/>
        <v xml:space="preserve"> </v>
      </c>
      <c r="J16" s="30">
        <v>1</v>
      </c>
      <c r="K16" s="21" t="str">
        <f t="shared" ref="K16" si="157">IF($F16=0," ",IF(J16=$F16,1," "))</f>
        <v xml:space="preserve"> </v>
      </c>
      <c r="L16" s="30">
        <v>2</v>
      </c>
      <c r="M16" s="23" t="str">
        <f t="shared" si="35"/>
        <v xml:space="preserve"> </v>
      </c>
      <c r="N16" s="30">
        <v>2</v>
      </c>
      <c r="O16" s="21" t="str">
        <f t="shared" ref="O16" si="158">IF($F16=0," ",IF(N16=$F16,1," "))</f>
        <v xml:space="preserve"> </v>
      </c>
      <c r="P16" s="30">
        <v>1</v>
      </c>
      <c r="Q16" s="21" t="str">
        <f t="shared" ref="Q16" si="159">IF($F16=0," ",IF(P16=$F16,1," "))</f>
        <v xml:space="preserve"> </v>
      </c>
      <c r="R16" s="30">
        <v>1</v>
      </c>
      <c r="S16" s="21" t="str">
        <f t="shared" ref="S16" si="160">IF($F16=0," ",IF(R16=$F16,1," "))</f>
        <v xml:space="preserve"> </v>
      </c>
      <c r="T16" s="30">
        <v>2</v>
      </c>
      <c r="U16" s="21" t="str">
        <f t="shared" ref="U16" si="161">IF($F16=0," ",IF(T16=$F16,1," "))</f>
        <v xml:space="preserve"> </v>
      </c>
      <c r="V16" s="30">
        <v>1</v>
      </c>
      <c r="W16" s="21" t="str">
        <f t="shared" ref="W16" si="162">IF($F16=0," ",IF(V16=$F16,1," "))</f>
        <v xml:space="preserve"> </v>
      </c>
      <c r="X16" s="30">
        <v>1</v>
      </c>
      <c r="Y16" s="23" t="str">
        <f t="shared" si="41"/>
        <v xml:space="preserve"> </v>
      </c>
      <c r="Z16" s="30">
        <v>1</v>
      </c>
      <c r="AA16" s="21" t="str">
        <f t="shared" ref="AA16" si="163">IF($F16=0," ",IF(Z16=$F16,1," "))</f>
        <v xml:space="preserve"> </v>
      </c>
      <c r="AB16" s="30">
        <v>1</v>
      </c>
      <c r="AC16" s="21" t="str">
        <f t="shared" si="43"/>
        <v xml:space="preserve"> </v>
      </c>
      <c r="AD16" s="30">
        <v>1</v>
      </c>
      <c r="AE16" s="21" t="str">
        <f t="shared" ref="AE16" si="164">IF($F16=0," ",IF(AD16=$F16,1," "))</f>
        <v xml:space="preserve"> </v>
      </c>
      <c r="AF16" s="30">
        <v>1</v>
      </c>
      <c r="AG16" s="21" t="str">
        <f t="shared" ref="AG16" si="165">IF($F16=0," ",IF(AF16=$F16,1," "))</f>
        <v xml:space="preserve"> </v>
      </c>
      <c r="AH16" s="30">
        <v>2</v>
      </c>
      <c r="AI16" s="21" t="str">
        <f t="shared" ref="AI16" si="166">IF($F16=0," ",IF(AH16=$F16,1," "))</f>
        <v xml:space="preserve"> </v>
      </c>
      <c r="AJ16" s="30">
        <v>1</v>
      </c>
      <c r="AK16" s="21" t="str">
        <f t="shared" ref="AK16" si="167">IF($F16=0," ",IF(AJ16=$F16,1," "))</f>
        <v xml:space="preserve"> </v>
      </c>
      <c r="AL16" s="30">
        <v>1</v>
      </c>
      <c r="AM16" s="23" t="str">
        <f t="shared" si="48"/>
        <v xml:space="preserve"> </v>
      </c>
      <c r="AN16" s="30">
        <v>1</v>
      </c>
      <c r="AO16" s="21" t="str">
        <f t="shared" ref="AO16" si="168">IF($F16=0," ",IF(AN16=$F16,1," "))</f>
        <v xml:space="preserve"> </v>
      </c>
      <c r="AP16" s="30">
        <v>1</v>
      </c>
      <c r="AQ16" s="21" t="str">
        <f t="shared" ref="AQ16" si="169">IF($F16=0," ",IF(AP16=$F16,1," "))</f>
        <v xml:space="preserve"> </v>
      </c>
      <c r="AR16" s="30">
        <v>2</v>
      </c>
      <c r="AS16" s="23" t="str">
        <f t="shared" si="51"/>
        <v xml:space="preserve"> </v>
      </c>
      <c r="AT16" s="30">
        <v>1</v>
      </c>
      <c r="AU16" s="23" t="str">
        <f t="shared" si="52"/>
        <v xml:space="preserve"> </v>
      </c>
    </row>
    <row r="17" spans="1:47" ht="29.25" customHeight="1" thickBot="1">
      <c r="A17" s="16">
        <v>14</v>
      </c>
      <c r="B17" s="17" t="s">
        <v>40</v>
      </c>
      <c r="C17" s="28" t="s">
        <v>41</v>
      </c>
      <c r="D17" s="28" t="s">
        <v>42</v>
      </c>
      <c r="E17" s="29" t="s">
        <v>23</v>
      </c>
      <c r="G17" s="31"/>
      <c r="H17" s="30">
        <v>2</v>
      </c>
      <c r="I17" s="23" t="str">
        <f t="shared" si="33"/>
        <v xml:space="preserve"> </v>
      </c>
      <c r="J17" s="30">
        <v>2</v>
      </c>
      <c r="K17" s="21" t="str">
        <f t="shared" ref="K17" si="170">IF($F17=0," ",IF(J17=$F17,1," "))</f>
        <v xml:space="preserve"> </v>
      </c>
      <c r="L17" s="30" t="s">
        <v>1</v>
      </c>
      <c r="M17" s="23" t="str">
        <f t="shared" si="35"/>
        <v xml:space="preserve"> </v>
      </c>
      <c r="N17" s="30">
        <v>1</v>
      </c>
      <c r="O17" s="21" t="str">
        <f t="shared" ref="O17:O29" si="171">IF($F17=0," ",IF(N17=$F17,1," "))</f>
        <v xml:space="preserve"> </v>
      </c>
      <c r="P17" s="30" t="s">
        <v>1</v>
      </c>
      <c r="Q17" s="21" t="str">
        <f t="shared" ref="Q17" si="172">IF($F17=0," ",IF(P17=$F17,1," "))</f>
        <v xml:space="preserve"> </v>
      </c>
      <c r="R17" s="30">
        <v>1</v>
      </c>
      <c r="S17" s="21" t="str">
        <f t="shared" ref="S17" si="173">IF($F17=0," ",IF(R17=$F17,1," "))</f>
        <v xml:space="preserve"> </v>
      </c>
      <c r="T17" s="30" t="s">
        <v>1</v>
      </c>
      <c r="U17" s="21" t="str">
        <f t="shared" ref="U17" si="174">IF($F17=0," ",IF(T17=$F17,1," "))</f>
        <v xml:space="preserve"> </v>
      </c>
      <c r="V17" s="30">
        <v>2</v>
      </c>
      <c r="W17" s="21" t="str">
        <f t="shared" ref="W17" si="175">IF($F17=0," ",IF(V17=$F17,1," "))</f>
        <v xml:space="preserve"> </v>
      </c>
      <c r="X17" s="30">
        <v>1</v>
      </c>
      <c r="Y17" s="23" t="str">
        <f t="shared" si="41"/>
        <v xml:space="preserve"> </v>
      </c>
      <c r="Z17" s="30">
        <v>2</v>
      </c>
      <c r="AA17" s="21" t="str">
        <f t="shared" ref="AA17" si="176">IF($F17=0," ",IF(Z17=$F17,1," "))</f>
        <v xml:space="preserve"> </v>
      </c>
      <c r="AB17" s="30">
        <v>2</v>
      </c>
      <c r="AC17" s="21" t="str">
        <f t="shared" si="43"/>
        <v xml:space="preserve"> </v>
      </c>
      <c r="AD17" s="30">
        <v>2</v>
      </c>
      <c r="AE17" s="21" t="str">
        <f t="shared" ref="AE17" si="177">IF($F17=0," ",IF(AD17=$F17,1," "))</f>
        <v xml:space="preserve"> </v>
      </c>
      <c r="AF17" s="30">
        <v>2</v>
      </c>
      <c r="AG17" s="21" t="str">
        <f t="shared" ref="AG17" si="178">IF($F17=0," ",IF(AF17=$F17,1," "))</f>
        <v xml:space="preserve"> </v>
      </c>
      <c r="AH17" s="30">
        <v>2</v>
      </c>
      <c r="AI17" s="21" t="str">
        <f t="shared" ref="AI17" si="179">IF($F17=0," ",IF(AH17=$F17,1," "))</f>
        <v xml:space="preserve"> </v>
      </c>
      <c r="AJ17" s="30">
        <v>1</v>
      </c>
      <c r="AK17" s="21" t="str">
        <f t="shared" ref="AK17" si="180">IF($F17=0," ",IF(AJ17=$F17,1," "))</f>
        <v xml:space="preserve"> </v>
      </c>
      <c r="AL17" s="30">
        <v>2</v>
      </c>
      <c r="AM17" s="23" t="str">
        <f t="shared" si="48"/>
        <v xml:space="preserve"> </v>
      </c>
      <c r="AN17" s="30">
        <v>2</v>
      </c>
      <c r="AO17" s="21" t="str">
        <f t="shared" ref="AO17" si="181">IF($F17=0," ",IF(AN17=$F17,1," "))</f>
        <v xml:space="preserve"> </v>
      </c>
      <c r="AP17" s="30">
        <v>2</v>
      </c>
      <c r="AQ17" s="21" t="str">
        <f t="shared" ref="AQ17" si="182">IF($F17=0," ",IF(AP17=$F17,1," "))</f>
        <v xml:space="preserve"> </v>
      </c>
      <c r="AR17" s="30" t="s">
        <v>1</v>
      </c>
      <c r="AS17" s="23" t="str">
        <f t="shared" si="51"/>
        <v xml:space="preserve"> </v>
      </c>
      <c r="AT17" s="30" t="s">
        <v>1</v>
      </c>
      <c r="AU17" s="23" t="str">
        <f t="shared" si="52"/>
        <v xml:space="preserve"> </v>
      </c>
    </row>
    <row r="18" spans="1:47" ht="29" thickBot="1">
      <c r="A18" s="9">
        <v>15</v>
      </c>
      <c r="B18" s="3" t="s">
        <v>40</v>
      </c>
      <c r="C18" s="27" t="s">
        <v>39</v>
      </c>
      <c r="D18" s="27" t="s">
        <v>43</v>
      </c>
      <c r="E18" s="27" t="s">
        <v>44</v>
      </c>
      <c r="G18" s="31"/>
      <c r="H18" s="30">
        <v>1</v>
      </c>
      <c r="I18" s="23" t="str">
        <f t="shared" si="33"/>
        <v xml:space="preserve"> </v>
      </c>
      <c r="J18" s="30">
        <v>1</v>
      </c>
      <c r="K18" s="21" t="str">
        <f t="shared" ref="K18" si="183">IF($F18=0," ",IF(J18=$F18,1," "))</f>
        <v xml:space="preserve"> </v>
      </c>
      <c r="L18" s="30">
        <v>1</v>
      </c>
      <c r="M18" s="23" t="str">
        <f t="shared" si="35"/>
        <v xml:space="preserve"> </v>
      </c>
      <c r="N18" s="30">
        <v>1</v>
      </c>
      <c r="O18" s="21" t="str">
        <f t="shared" si="171"/>
        <v xml:space="preserve"> </v>
      </c>
      <c r="P18" s="30">
        <v>1</v>
      </c>
      <c r="Q18" s="21" t="str">
        <f t="shared" ref="Q18" si="184">IF($F18=0," ",IF(P18=$F18,1," "))</f>
        <v xml:space="preserve"> </v>
      </c>
      <c r="R18" s="30">
        <v>1</v>
      </c>
      <c r="S18" s="21" t="str">
        <f t="shared" ref="S18" si="185">IF($F18=0," ",IF(R18=$F18,1," "))</f>
        <v xml:space="preserve"> </v>
      </c>
      <c r="T18" s="30">
        <v>2</v>
      </c>
      <c r="U18" s="21" t="str">
        <f t="shared" ref="U18" si="186">IF($F18=0," ",IF(T18=$F18,1," "))</f>
        <v xml:space="preserve"> </v>
      </c>
      <c r="V18" s="30">
        <v>1</v>
      </c>
      <c r="W18" s="21" t="str">
        <f t="shared" ref="W18" si="187">IF($F18=0," ",IF(V18=$F18,1," "))</f>
        <v xml:space="preserve"> </v>
      </c>
      <c r="X18" s="30">
        <v>1</v>
      </c>
      <c r="Y18" s="23" t="str">
        <f t="shared" si="41"/>
        <v xml:space="preserve"> </v>
      </c>
      <c r="Z18" s="30" t="s">
        <v>1</v>
      </c>
      <c r="AA18" s="21" t="str">
        <f t="shared" ref="AA18" si="188">IF($F18=0," ",IF(Z18=$F18,1," "))</f>
        <v xml:space="preserve"> </v>
      </c>
      <c r="AB18" s="30">
        <v>1</v>
      </c>
      <c r="AC18" s="21" t="str">
        <f t="shared" si="43"/>
        <v xml:space="preserve"> </v>
      </c>
      <c r="AD18" s="30">
        <v>1</v>
      </c>
      <c r="AE18" s="21" t="str">
        <f t="shared" ref="AE18" si="189">IF($F18=0," ",IF(AD18=$F18,1," "))</f>
        <v xml:space="preserve"> </v>
      </c>
      <c r="AF18" s="30">
        <v>1</v>
      </c>
      <c r="AG18" s="21" t="str">
        <f t="shared" ref="AG18" si="190">IF($F18=0," ",IF(AF18=$F18,1," "))</f>
        <v xml:space="preserve"> </v>
      </c>
      <c r="AH18" s="30">
        <v>1</v>
      </c>
      <c r="AI18" s="21" t="str">
        <f t="shared" ref="AI18" si="191">IF($F18=0," ",IF(AH18=$F18,1," "))</f>
        <v xml:space="preserve"> </v>
      </c>
      <c r="AJ18" s="30" t="s">
        <v>1</v>
      </c>
      <c r="AK18" s="21" t="str">
        <f t="shared" ref="AK18" si="192">IF($F18=0," ",IF(AJ18=$F18,1," "))</f>
        <v xml:space="preserve"> </v>
      </c>
      <c r="AL18" s="30">
        <v>1</v>
      </c>
      <c r="AM18" s="23" t="str">
        <f t="shared" si="48"/>
        <v xml:space="preserve"> </v>
      </c>
      <c r="AN18" s="30">
        <v>1</v>
      </c>
      <c r="AO18" s="21" t="str">
        <f t="shared" ref="AO18" si="193">IF($F18=0," ",IF(AN18=$F18,1," "))</f>
        <v xml:space="preserve"> </v>
      </c>
      <c r="AP18" s="30">
        <v>1</v>
      </c>
      <c r="AQ18" s="21" t="str">
        <f t="shared" ref="AQ18" si="194">IF($F18=0," ",IF(AP18=$F18,1," "))</f>
        <v xml:space="preserve"> </v>
      </c>
      <c r="AR18" s="30" t="s">
        <v>1</v>
      </c>
      <c r="AS18" s="23" t="str">
        <f t="shared" si="51"/>
        <v xml:space="preserve"> </v>
      </c>
      <c r="AT18" s="30">
        <v>1</v>
      </c>
      <c r="AU18" s="23" t="str">
        <f t="shared" si="52"/>
        <v xml:space="preserve"> </v>
      </c>
    </row>
    <row r="19" spans="1:47" ht="27" thickBot="1">
      <c r="A19" s="10">
        <v>16</v>
      </c>
      <c r="B19" s="3" t="s">
        <v>45</v>
      </c>
      <c r="C19" s="27" t="s">
        <v>46</v>
      </c>
      <c r="D19" s="27" t="s">
        <v>47</v>
      </c>
      <c r="E19" s="27" t="s">
        <v>48</v>
      </c>
      <c r="G19" s="31"/>
      <c r="H19" s="30">
        <v>2</v>
      </c>
      <c r="I19" s="23" t="str">
        <f t="shared" si="33"/>
        <v xml:space="preserve"> </v>
      </c>
      <c r="J19" s="30">
        <v>2</v>
      </c>
      <c r="K19" s="21" t="str">
        <f t="shared" ref="K19" si="195">IF($F19=0," ",IF(J19=$F19,1," "))</f>
        <v xml:space="preserve"> </v>
      </c>
      <c r="L19" s="30">
        <v>1</v>
      </c>
      <c r="M19" s="23" t="str">
        <f t="shared" si="35"/>
        <v xml:space="preserve"> </v>
      </c>
      <c r="N19" s="30" t="s">
        <v>1</v>
      </c>
      <c r="O19" s="21" t="str">
        <f t="shared" si="171"/>
        <v xml:space="preserve"> </v>
      </c>
      <c r="P19" s="30">
        <v>1</v>
      </c>
      <c r="Q19" s="21" t="str">
        <f t="shared" ref="Q19" si="196">IF($F19=0," ",IF(P19=$F19,1," "))</f>
        <v xml:space="preserve"> </v>
      </c>
      <c r="R19" s="30">
        <v>2</v>
      </c>
      <c r="S19" s="21" t="str">
        <f t="shared" ref="S19" si="197">IF($F19=0," ",IF(R19=$F19,1," "))</f>
        <v xml:space="preserve"> </v>
      </c>
      <c r="T19" s="30">
        <v>2</v>
      </c>
      <c r="U19" s="21" t="str">
        <f t="shared" ref="U19" si="198">IF($F19=0," ",IF(T19=$F19,1," "))</f>
        <v xml:space="preserve"> </v>
      </c>
      <c r="V19" s="30">
        <v>1</v>
      </c>
      <c r="W19" s="21" t="str">
        <f t="shared" ref="W19" si="199">IF($F19=0," ",IF(V19=$F19,1," "))</f>
        <v xml:space="preserve"> </v>
      </c>
      <c r="X19" s="30">
        <v>1</v>
      </c>
      <c r="Y19" s="23" t="str">
        <f t="shared" si="41"/>
        <v xml:space="preserve"> </v>
      </c>
      <c r="Z19" s="30" t="s">
        <v>1</v>
      </c>
      <c r="AA19" s="21" t="str">
        <f t="shared" ref="AA19" si="200">IF($F19=0," ",IF(Z19=$F19,1," "))</f>
        <v xml:space="preserve"> </v>
      </c>
      <c r="AB19" s="30" t="s">
        <v>1</v>
      </c>
      <c r="AC19" s="21" t="str">
        <f t="shared" si="43"/>
        <v xml:space="preserve"> </v>
      </c>
      <c r="AD19" s="30" t="s">
        <v>1</v>
      </c>
      <c r="AE19" s="21" t="str">
        <f t="shared" ref="AE19" si="201">IF($F19=0," ",IF(AD19=$F19,1," "))</f>
        <v xml:space="preserve"> </v>
      </c>
      <c r="AF19" s="30" t="s">
        <v>1</v>
      </c>
      <c r="AG19" s="21" t="str">
        <f t="shared" ref="AG19" si="202">IF($F19=0," ",IF(AF19=$F19,1," "))</f>
        <v xml:space="preserve"> </v>
      </c>
      <c r="AH19" s="30" t="s">
        <v>1</v>
      </c>
      <c r="AI19" s="21" t="str">
        <f t="shared" ref="AI19" si="203">IF($F19=0," ",IF(AH19=$F19,1," "))</f>
        <v xml:space="preserve"> </v>
      </c>
      <c r="AJ19" s="30">
        <v>2</v>
      </c>
      <c r="AK19" s="21" t="str">
        <f t="shared" ref="AK19" si="204">IF($F19=0," ",IF(AJ19=$F19,1," "))</f>
        <v xml:space="preserve"> </v>
      </c>
      <c r="AL19" s="30">
        <v>2</v>
      </c>
      <c r="AM19" s="23" t="str">
        <f t="shared" si="48"/>
        <v xml:space="preserve"> </v>
      </c>
      <c r="AN19" s="30">
        <v>2</v>
      </c>
      <c r="AO19" s="21" t="str">
        <f t="shared" ref="AO19" si="205">IF($F19=0," ",IF(AN19=$F19,1," "))</f>
        <v xml:space="preserve"> </v>
      </c>
      <c r="AP19" s="30" t="s">
        <v>1</v>
      </c>
      <c r="AQ19" s="21" t="str">
        <f t="shared" ref="AQ19" si="206">IF($F19=0," ",IF(AP19=$F19,1," "))</f>
        <v xml:space="preserve"> </v>
      </c>
      <c r="AR19" s="30">
        <v>2</v>
      </c>
      <c r="AS19" s="23" t="str">
        <f t="shared" si="51"/>
        <v xml:space="preserve"> </v>
      </c>
      <c r="AT19" s="30" t="s">
        <v>1</v>
      </c>
      <c r="AU19" s="23" t="str">
        <f t="shared" si="52"/>
        <v xml:space="preserve"> </v>
      </c>
    </row>
    <row r="20" spans="1:47" ht="17.25" customHeight="1" thickBot="1">
      <c r="A20" s="10">
        <v>17</v>
      </c>
      <c r="B20" s="3" t="s">
        <v>49</v>
      </c>
      <c r="C20" s="4" t="s">
        <v>50</v>
      </c>
      <c r="D20" s="5"/>
      <c r="E20" s="4" t="s">
        <v>51</v>
      </c>
      <c r="G20" s="31"/>
      <c r="H20" s="30">
        <v>2</v>
      </c>
      <c r="I20" s="23" t="str">
        <f t="shared" si="33"/>
        <v xml:space="preserve"> </v>
      </c>
      <c r="J20" s="30">
        <v>2</v>
      </c>
      <c r="K20" s="21" t="str">
        <f t="shared" ref="K20" si="207">IF($F20=0," ",IF(J20=$F20,1," "))</f>
        <v xml:space="preserve"> </v>
      </c>
      <c r="L20" s="30">
        <v>2</v>
      </c>
      <c r="M20" s="23" t="str">
        <f t="shared" si="35"/>
        <v xml:space="preserve"> </v>
      </c>
      <c r="N20" s="30">
        <v>2</v>
      </c>
      <c r="O20" s="21" t="str">
        <f t="shared" si="171"/>
        <v xml:space="preserve"> </v>
      </c>
      <c r="P20" s="30">
        <v>2</v>
      </c>
      <c r="Q20" s="21" t="str">
        <f t="shared" ref="Q20" si="208">IF($F20=0," ",IF(P20=$F20,1," "))</f>
        <v xml:space="preserve"> </v>
      </c>
      <c r="R20" s="30">
        <v>1</v>
      </c>
      <c r="S20" s="21" t="str">
        <f t="shared" ref="S20" si="209">IF($F20=0," ",IF(R20=$F20,1," "))</f>
        <v xml:space="preserve"> </v>
      </c>
      <c r="T20" s="30">
        <v>1</v>
      </c>
      <c r="U20" s="21" t="str">
        <f t="shared" ref="U20" si="210">IF($F20=0," ",IF(T20=$F20,1," "))</f>
        <v xml:space="preserve"> </v>
      </c>
      <c r="V20" s="30">
        <v>2</v>
      </c>
      <c r="W20" s="21" t="str">
        <f t="shared" ref="W20" si="211">IF($F20=0," ",IF(V20=$F20,1," "))</f>
        <v xml:space="preserve"> </v>
      </c>
      <c r="X20" s="30">
        <v>2</v>
      </c>
      <c r="Y20" s="23" t="str">
        <f t="shared" si="41"/>
        <v xml:space="preserve"> </v>
      </c>
      <c r="Z20" s="30">
        <v>2</v>
      </c>
      <c r="AA20" s="21" t="str">
        <f t="shared" ref="AA20" si="212">IF($F20=0," ",IF(Z20=$F20,1," "))</f>
        <v xml:space="preserve"> </v>
      </c>
      <c r="AB20" s="30">
        <v>1</v>
      </c>
      <c r="AC20" s="21" t="str">
        <f t="shared" si="43"/>
        <v xml:space="preserve"> </v>
      </c>
      <c r="AD20" s="30">
        <v>1</v>
      </c>
      <c r="AE20" s="21" t="str">
        <f t="shared" ref="AE20" si="213">IF($F20=0," ",IF(AD20=$F20,1," "))</f>
        <v xml:space="preserve"> </v>
      </c>
      <c r="AF20" s="30">
        <v>1</v>
      </c>
      <c r="AG20" s="21" t="str">
        <f t="shared" ref="AG20" si="214">IF($F20=0," ",IF(AF20=$F20,1," "))</f>
        <v xml:space="preserve"> </v>
      </c>
      <c r="AH20" s="30">
        <v>2</v>
      </c>
      <c r="AI20" s="21" t="str">
        <f t="shared" ref="AI20" si="215">IF($F20=0," ",IF(AH20=$F20,1," "))</f>
        <v xml:space="preserve"> </v>
      </c>
      <c r="AJ20" s="30">
        <v>2</v>
      </c>
      <c r="AK20" s="21" t="str">
        <f t="shared" ref="AK20" si="216">IF($F20=0," ",IF(AJ20=$F20,1," "))</f>
        <v xml:space="preserve"> </v>
      </c>
      <c r="AL20" s="30">
        <v>2</v>
      </c>
      <c r="AM20" s="23" t="str">
        <f t="shared" si="48"/>
        <v xml:space="preserve"> </v>
      </c>
      <c r="AN20" s="30">
        <v>1</v>
      </c>
      <c r="AO20" s="21" t="str">
        <f t="shared" ref="AO20" si="217">IF($F20=0," ",IF(AN20=$F20,1," "))</f>
        <v xml:space="preserve"> </v>
      </c>
      <c r="AP20" s="30">
        <v>2</v>
      </c>
      <c r="AQ20" s="21" t="str">
        <f t="shared" ref="AQ20" si="218">IF($F20=0," ",IF(AP20=$F20,1," "))</f>
        <v xml:space="preserve"> </v>
      </c>
      <c r="AR20" s="30">
        <v>2</v>
      </c>
      <c r="AS20" s="23" t="str">
        <f t="shared" si="51"/>
        <v xml:space="preserve"> </v>
      </c>
      <c r="AT20" s="30">
        <v>2</v>
      </c>
      <c r="AU20" s="23" t="str">
        <f t="shared" si="52"/>
        <v xml:space="preserve"> </v>
      </c>
    </row>
    <row r="21" spans="1:47" ht="17.25" customHeight="1" thickBot="1">
      <c r="A21" s="10">
        <v>18</v>
      </c>
      <c r="B21" s="3" t="s">
        <v>52</v>
      </c>
      <c r="C21" s="4" t="s">
        <v>50</v>
      </c>
      <c r="D21" s="5"/>
      <c r="E21" s="4" t="s">
        <v>51</v>
      </c>
      <c r="G21" s="31"/>
      <c r="H21" s="30">
        <v>2</v>
      </c>
      <c r="I21" s="23" t="str">
        <f t="shared" si="33"/>
        <v xml:space="preserve"> </v>
      </c>
      <c r="J21" s="30">
        <v>1</v>
      </c>
      <c r="K21" s="21" t="str">
        <f t="shared" ref="K21" si="219">IF($F21=0," ",IF(J21=$F21,1," "))</f>
        <v xml:space="preserve"> </v>
      </c>
      <c r="L21" s="30">
        <v>1</v>
      </c>
      <c r="M21" s="23" t="str">
        <f t="shared" si="35"/>
        <v xml:space="preserve"> </v>
      </c>
      <c r="N21" s="30">
        <v>1</v>
      </c>
      <c r="O21" s="21" t="str">
        <f t="shared" si="171"/>
        <v xml:space="preserve"> </v>
      </c>
      <c r="P21" s="30">
        <v>1</v>
      </c>
      <c r="Q21" s="21" t="str">
        <f t="shared" ref="Q21" si="220">IF($F21=0," ",IF(P21=$F21,1," "))</f>
        <v xml:space="preserve"> </v>
      </c>
      <c r="R21" s="30">
        <v>1</v>
      </c>
      <c r="S21" s="21" t="str">
        <f t="shared" ref="S21" si="221">IF($F21=0," ",IF(R21=$F21,1," "))</f>
        <v xml:space="preserve"> </v>
      </c>
      <c r="T21" s="30">
        <v>2</v>
      </c>
      <c r="U21" s="21" t="str">
        <f t="shared" ref="U21" si="222">IF($F21=0," ",IF(T21=$F21,1," "))</f>
        <v xml:space="preserve"> </v>
      </c>
      <c r="V21" s="30">
        <v>1</v>
      </c>
      <c r="W21" s="21" t="str">
        <f t="shared" ref="W21" si="223">IF($F21=0," ",IF(V21=$F21,1," "))</f>
        <v xml:space="preserve"> </v>
      </c>
      <c r="X21" s="30">
        <v>2</v>
      </c>
      <c r="Y21" s="23" t="str">
        <f t="shared" si="41"/>
        <v xml:space="preserve"> </v>
      </c>
      <c r="Z21" s="30">
        <v>1</v>
      </c>
      <c r="AA21" s="21" t="str">
        <f t="shared" ref="AA21" si="224">IF($F21=0," ",IF(Z21=$F21,1," "))</f>
        <v xml:space="preserve"> </v>
      </c>
      <c r="AB21" s="30">
        <v>1</v>
      </c>
      <c r="AC21" s="21" t="str">
        <f t="shared" si="43"/>
        <v xml:space="preserve"> </v>
      </c>
      <c r="AD21" s="30">
        <v>1</v>
      </c>
      <c r="AE21" s="21" t="str">
        <f t="shared" ref="AE21" si="225">IF($F21=0," ",IF(AD21=$F21,1," "))</f>
        <v xml:space="preserve"> </v>
      </c>
      <c r="AF21" s="30">
        <v>2</v>
      </c>
      <c r="AG21" s="21" t="str">
        <f t="shared" ref="AG21" si="226">IF($F21=0," ",IF(AF21=$F21,1," "))</f>
        <v xml:space="preserve"> </v>
      </c>
      <c r="AH21" s="30">
        <v>1</v>
      </c>
      <c r="AI21" s="21" t="str">
        <f t="shared" ref="AI21" si="227">IF($F21=0," ",IF(AH21=$F21,1," "))</f>
        <v xml:space="preserve"> </v>
      </c>
      <c r="AJ21" s="30">
        <v>1</v>
      </c>
      <c r="AK21" s="21" t="str">
        <f t="shared" ref="AK21" si="228">IF($F21=0," ",IF(AJ21=$F21,1," "))</f>
        <v xml:space="preserve"> </v>
      </c>
      <c r="AL21" s="30">
        <v>2</v>
      </c>
      <c r="AM21" s="23" t="str">
        <f t="shared" si="48"/>
        <v xml:space="preserve"> </v>
      </c>
      <c r="AN21" s="30">
        <v>1</v>
      </c>
      <c r="AO21" s="21" t="str">
        <f t="shared" ref="AO21" si="229">IF($F21=0," ",IF(AN21=$F21,1," "))</f>
        <v xml:space="preserve"> </v>
      </c>
      <c r="AP21" s="30">
        <v>1</v>
      </c>
      <c r="AQ21" s="21" t="str">
        <f t="shared" ref="AQ21" si="230">IF($F21=0," ",IF(AP21=$F21,1," "))</f>
        <v xml:space="preserve"> </v>
      </c>
      <c r="AR21" s="30">
        <v>1</v>
      </c>
      <c r="AS21" s="23" t="str">
        <f t="shared" si="51"/>
        <v xml:space="preserve"> </v>
      </c>
      <c r="AT21" s="30">
        <v>1</v>
      </c>
      <c r="AU21" s="23" t="str">
        <f t="shared" si="52"/>
        <v xml:space="preserve"> </v>
      </c>
    </row>
    <row r="22" spans="1:47" ht="17.25" customHeight="1" thickBot="1">
      <c r="A22" s="10">
        <v>19</v>
      </c>
      <c r="B22" s="3" t="s">
        <v>53</v>
      </c>
      <c r="C22" s="4" t="s">
        <v>50</v>
      </c>
      <c r="D22" s="5"/>
      <c r="E22" s="4" t="s">
        <v>51</v>
      </c>
      <c r="G22" s="31"/>
      <c r="H22" s="30">
        <v>2</v>
      </c>
      <c r="I22" s="23" t="str">
        <f t="shared" si="33"/>
        <v xml:space="preserve"> </v>
      </c>
      <c r="J22" s="30">
        <v>1</v>
      </c>
      <c r="K22" s="21" t="str">
        <f t="shared" ref="K22" si="231">IF($F22=0," ",IF(J22=$F22,1," "))</f>
        <v xml:space="preserve"> </v>
      </c>
      <c r="L22" s="30">
        <v>2</v>
      </c>
      <c r="M22" s="23" t="str">
        <f t="shared" si="35"/>
        <v xml:space="preserve"> </v>
      </c>
      <c r="N22" s="30">
        <v>2</v>
      </c>
      <c r="O22" s="21" t="str">
        <f t="shared" si="171"/>
        <v xml:space="preserve"> </v>
      </c>
      <c r="P22" s="30">
        <v>1</v>
      </c>
      <c r="Q22" s="21" t="str">
        <f t="shared" ref="Q22" si="232">IF($F22=0," ",IF(P22=$F22,1," "))</f>
        <v xml:space="preserve"> </v>
      </c>
      <c r="R22" s="30">
        <v>1</v>
      </c>
      <c r="S22" s="21" t="str">
        <f t="shared" ref="S22" si="233">IF($F22=0," ",IF(R22=$F22,1," "))</f>
        <v xml:space="preserve"> </v>
      </c>
      <c r="T22" s="30">
        <v>1</v>
      </c>
      <c r="U22" s="21" t="str">
        <f t="shared" ref="U22" si="234">IF($F22=0," ",IF(T22=$F22,1," "))</f>
        <v xml:space="preserve"> </v>
      </c>
      <c r="V22" s="30">
        <v>1</v>
      </c>
      <c r="W22" s="21" t="str">
        <f t="shared" ref="W22" si="235">IF($F22=0," ",IF(V22=$F22,1," "))</f>
        <v xml:space="preserve"> </v>
      </c>
      <c r="X22" s="30">
        <v>1</v>
      </c>
      <c r="Y22" s="23" t="str">
        <f t="shared" si="41"/>
        <v xml:space="preserve"> </v>
      </c>
      <c r="Z22" s="30">
        <v>1</v>
      </c>
      <c r="AA22" s="21" t="str">
        <f t="shared" ref="AA22" si="236">IF($F22=0," ",IF(Z22=$F22,1," "))</f>
        <v xml:space="preserve"> </v>
      </c>
      <c r="AB22" s="30">
        <v>1</v>
      </c>
      <c r="AC22" s="21" t="str">
        <f t="shared" si="43"/>
        <v xml:space="preserve"> </v>
      </c>
      <c r="AD22" s="30">
        <v>1</v>
      </c>
      <c r="AE22" s="21" t="str">
        <f t="shared" ref="AE22" si="237">IF($F22=0," ",IF(AD22=$F22,1," "))</f>
        <v xml:space="preserve"> </v>
      </c>
      <c r="AF22" s="30">
        <v>1</v>
      </c>
      <c r="AG22" s="21" t="str">
        <f t="shared" ref="AG22" si="238">IF($F22=0," ",IF(AF22=$F22,1," "))</f>
        <v xml:space="preserve"> </v>
      </c>
      <c r="AH22" s="30">
        <v>1</v>
      </c>
      <c r="AI22" s="21" t="str">
        <f t="shared" ref="AI22" si="239">IF($F22=0," ",IF(AH22=$F22,1," "))</f>
        <v xml:space="preserve"> </v>
      </c>
      <c r="AJ22" s="30">
        <v>2</v>
      </c>
      <c r="AK22" s="21" t="str">
        <f t="shared" ref="AK22" si="240">IF($F22=0," ",IF(AJ22=$F22,1," "))</f>
        <v xml:space="preserve"> </v>
      </c>
      <c r="AL22" s="30">
        <v>2</v>
      </c>
      <c r="AM22" s="23" t="str">
        <f t="shared" si="48"/>
        <v xml:space="preserve"> </v>
      </c>
      <c r="AN22" s="30">
        <v>1</v>
      </c>
      <c r="AO22" s="21" t="str">
        <f t="shared" ref="AO22" si="241">IF($F22=0," ",IF(AN22=$F22,1," "))</f>
        <v xml:space="preserve"> </v>
      </c>
      <c r="AP22" s="30">
        <v>2</v>
      </c>
      <c r="AQ22" s="21" t="str">
        <f t="shared" ref="AQ22" si="242">IF($F22=0," ",IF(AP22=$F22,1," "))</f>
        <v xml:space="preserve"> </v>
      </c>
      <c r="AR22" s="30">
        <v>1</v>
      </c>
      <c r="AS22" s="23" t="str">
        <f t="shared" si="51"/>
        <v xml:space="preserve"> </v>
      </c>
      <c r="AT22" s="30">
        <v>1</v>
      </c>
      <c r="AU22" s="23" t="str">
        <f t="shared" si="52"/>
        <v xml:space="preserve"> </v>
      </c>
    </row>
    <row r="23" spans="1:47" ht="31.5" customHeight="1" thickBot="1">
      <c r="A23" s="10">
        <v>20</v>
      </c>
      <c r="B23" s="3" t="s">
        <v>54</v>
      </c>
      <c r="C23" s="27" t="s">
        <v>55</v>
      </c>
      <c r="D23" s="27" t="s">
        <v>56</v>
      </c>
      <c r="E23" s="27" t="s">
        <v>57</v>
      </c>
      <c r="G23" s="31"/>
      <c r="H23" s="30" t="s">
        <v>1</v>
      </c>
      <c r="I23" s="23" t="str">
        <f t="shared" si="33"/>
        <v xml:space="preserve"> </v>
      </c>
      <c r="J23" s="30" t="s">
        <v>1</v>
      </c>
      <c r="K23" s="21" t="str">
        <f t="shared" ref="K23" si="243">IF($F23=0," ",IF(J23=$F23,1," "))</f>
        <v xml:space="preserve"> </v>
      </c>
      <c r="L23" s="30" t="s">
        <v>1</v>
      </c>
      <c r="M23" s="23" t="str">
        <f t="shared" si="35"/>
        <v xml:space="preserve"> </v>
      </c>
      <c r="N23" s="30">
        <v>2</v>
      </c>
      <c r="O23" s="21" t="str">
        <f t="shared" si="171"/>
        <v xml:space="preserve"> </v>
      </c>
      <c r="P23" s="30" t="s">
        <v>1</v>
      </c>
      <c r="Q23" s="21" t="str">
        <f t="shared" ref="Q23" si="244">IF($F23=0," ",IF(P23=$F23,1," "))</f>
        <v xml:space="preserve"> </v>
      </c>
      <c r="R23" s="30">
        <v>1</v>
      </c>
      <c r="S23" s="21" t="str">
        <f t="shared" ref="S23" si="245">IF($F23=0," ",IF(R23=$F23,1," "))</f>
        <v xml:space="preserve"> </v>
      </c>
      <c r="T23" s="30" t="s">
        <v>1</v>
      </c>
      <c r="U23" s="21" t="str">
        <f t="shared" ref="U23" si="246">IF($F23=0," ",IF(T23=$F23,1," "))</f>
        <v xml:space="preserve"> </v>
      </c>
      <c r="V23" s="30" t="s">
        <v>1</v>
      </c>
      <c r="W23" s="21" t="str">
        <f t="shared" ref="W23" si="247">IF($F23=0," ",IF(V23=$F23,1," "))</f>
        <v xml:space="preserve"> </v>
      </c>
      <c r="X23" s="30">
        <v>2</v>
      </c>
      <c r="Y23" s="23" t="str">
        <f t="shared" si="41"/>
        <v xml:space="preserve"> </v>
      </c>
      <c r="Z23" s="30" t="s">
        <v>1</v>
      </c>
      <c r="AA23" s="21" t="str">
        <f t="shared" ref="AA23" si="248">IF($F23=0," ",IF(Z23=$F23,1," "))</f>
        <v xml:space="preserve"> </v>
      </c>
      <c r="AB23" s="30" t="s">
        <v>1</v>
      </c>
      <c r="AC23" s="21" t="str">
        <f t="shared" si="43"/>
        <v xml:space="preserve"> </v>
      </c>
      <c r="AD23" s="30">
        <v>2</v>
      </c>
      <c r="AE23" s="21" t="str">
        <f t="shared" ref="AE23" si="249">IF($F23=0," ",IF(AD23=$F23,1," "))</f>
        <v xml:space="preserve"> </v>
      </c>
      <c r="AF23" s="30">
        <v>2</v>
      </c>
      <c r="AG23" s="21" t="str">
        <f t="shared" ref="AG23" si="250">IF($F23=0," ",IF(AF23=$F23,1," "))</f>
        <v xml:space="preserve"> </v>
      </c>
      <c r="AH23" s="30">
        <v>1</v>
      </c>
      <c r="AI23" s="21" t="str">
        <f t="shared" ref="AI23" si="251">IF($F23=0," ",IF(AH23=$F23,1," "))</f>
        <v xml:space="preserve"> </v>
      </c>
      <c r="AJ23" s="30">
        <v>2</v>
      </c>
      <c r="AK23" s="21" t="str">
        <f t="shared" ref="AK23" si="252">IF($F23=0," ",IF(AJ23=$F23,1," "))</f>
        <v xml:space="preserve"> </v>
      </c>
      <c r="AL23" s="30" t="s">
        <v>1</v>
      </c>
      <c r="AM23" s="23" t="str">
        <f t="shared" si="48"/>
        <v xml:space="preserve"> </v>
      </c>
      <c r="AN23" s="30">
        <v>2</v>
      </c>
      <c r="AO23" s="21" t="str">
        <f t="shared" ref="AO23" si="253">IF($F23=0," ",IF(AN23=$F23,1," "))</f>
        <v xml:space="preserve"> </v>
      </c>
      <c r="AP23" s="30">
        <v>2</v>
      </c>
      <c r="AQ23" s="21" t="str">
        <f t="shared" ref="AQ23" si="254">IF($F23=0," ",IF(AP23=$F23,1," "))</f>
        <v xml:space="preserve"> </v>
      </c>
      <c r="AR23" s="30" t="s">
        <v>1</v>
      </c>
      <c r="AS23" s="23" t="str">
        <f t="shared" si="51"/>
        <v xml:space="preserve"> </v>
      </c>
      <c r="AT23" s="30" t="s">
        <v>1</v>
      </c>
      <c r="AU23" s="23" t="str">
        <f t="shared" si="52"/>
        <v xml:space="preserve"> </v>
      </c>
    </row>
    <row r="24" spans="1:47" ht="17.25" customHeight="1" thickBot="1">
      <c r="A24" s="11">
        <v>21</v>
      </c>
      <c r="B24" s="3" t="s">
        <v>58</v>
      </c>
      <c r="C24" s="4" t="s">
        <v>50</v>
      </c>
      <c r="D24" s="5"/>
      <c r="E24" s="4" t="s">
        <v>51</v>
      </c>
      <c r="G24" s="31"/>
      <c r="H24" s="30">
        <v>1</v>
      </c>
      <c r="I24" s="23" t="str">
        <f t="shared" si="33"/>
        <v xml:space="preserve"> </v>
      </c>
      <c r="J24" s="30">
        <v>1</v>
      </c>
      <c r="K24" s="21" t="str">
        <f t="shared" ref="K24" si="255">IF($F24=0," ",IF(J24=$F24,1," "))</f>
        <v xml:space="preserve"> </v>
      </c>
      <c r="L24" s="30">
        <v>2</v>
      </c>
      <c r="M24" s="23" t="str">
        <f t="shared" si="35"/>
        <v xml:space="preserve"> </v>
      </c>
      <c r="N24" s="30">
        <v>1</v>
      </c>
      <c r="O24" s="21" t="str">
        <f t="shared" si="171"/>
        <v xml:space="preserve"> </v>
      </c>
      <c r="P24" s="30">
        <v>1</v>
      </c>
      <c r="Q24" s="21" t="str">
        <f t="shared" ref="Q24" si="256">IF($F24=0," ",IF(P24=$F24,1," "))</f>
        <v xml:space="preserve"> </v>
      </c>
      <c r="R24" s="30">
        <v>1</v>
      </c>
      <c r="S24" s="21" t="str">
        <f t="shared" ref="S24" si="257">IF($F24=0," ",IF(R24=$F24,1," "))</f>
        <v xml:space="preserve"> </v>
      </c>
      <c r="T24" s="30">
        <v>2</v>
      </c>
      <c r="U24" s="21" t="str">
        <f t="shared" ref="U24" si="258">IF($F24=0," ",IF(T24=$F24,1," "))</f>
        <v xml:space="preserve"> </v>
      </c>
      <c r="V24" s="30">
        <v>1</v>
      </c>
      <c r="W24" s="21" t="str">
        <f t="shared" ref="W24" si="259">IF($F24=0," ",IF(V24=$F24,1," "))</f>
        <v xml:space="preserve"> </v>
      </c>
      <c r="X24" s="30">
        <v>1</v>
      </c>
      <c r="Y24" s="23" t="str">
        <f t="shared" si="41"/>
        <v xml:space="preserve"> </v>
      </c>
      <c r="Z24" s="30">
        <v>1</v>
      </c>
      <c r="AA24" s="21" t="str">
        <f t="shared" ref="AA24" si="260">IF($F24=0," ",IF(Z24=$F24,1," "))</f>
        <v xml:space="preserve"> </v>
      </c>
      <c r="AB24" s="30">
        <v>1</v>
      </c>
      <c r="AC24" s="21" t="str">
        <f t="shared" si="43"/>
        <v xml:space="preserve"> </v>
      </c>
      <c r="AD24" s="30">
        <v>1</v>
      </c>
      <c r="AE24" s="21" t="str">
        <f t="shared" ref="AE24" si="261">IF($F24=0," ",IF(AD24=$F24,1," "))</f>
        <v xml:space="preserve"> </v>
      </c>
      <c r="AF24" s="30">
        <v>2</v>
      </c>
      <c r="AG24" s="21" t="str">
        <f t="shared" ref="AG24" si="262">IF($F24=0," ",IF(AF24=$F24,1," "))</f>
        <v xml:space="preserve"> </v>
      </c>
      <c r="AH24" s="30">
        <v>2</v>
      </c>
      <c r="AI24" s="21" t="str">
        <f t="shared" ref="AI24" si="263">IF($F24=0," ",IF(AH24=$F24,1," "))</f>
        <v xml:space="preserve"> </v>
      </c>
      <c r="AJ24" s="30">
        <v>2</v>
      </c>
      <c r="AK24" s="21" t="str">
        <f t="shared" ref="AK24" si="264">IF($F24=0," ",IF(AJ24=$F24,1," "))</f>
        <v xml:space="preserve"> </v>
      </c>
      <c r="AL24" s="30">
        <v>2</v>
      </c>
      <c r="AM24" s="23" t="str">
        <f t="shared" si="48"/>
        <v xml:space="preserve"> </v>
      </c>
      <c r="AN24" s="30">
        <v>1</v>
      </c>
      <c r="AO24" s="21" t="str">
        <f t="shared" ref="AO24" si="265">IF($F24=0," ",IF(AN24=$F24,1," "))</f>
        <v xml:space="preserve"> </v>
      </c>
      <c r="AP24" s="30">
        <v>1</v>
      </c>
      <c r="AQ24" s="21" t="str">
        <f t="shared" ref="AQ24" si="266">IF($F24=0," ",IF(AP24=$F24,1," "))</f>
        <v xml:space="preserve"> </v>
      </c>
      <c r="AR24" s="30">
        <v>1</v>
      </c>
      <c r="AS24" s="23" t="str">
        <f t="shared" si="51"/>
        <v xml:space="preserve"> </v>
      </c>
      <c r="AT24" s="30">
        <v>1</v>
      </c>
      <c r="AU24" s="23" t="str">
        <f t="shared" si="52"/>
        <v xml:space="preserve"> </v>
      </c>
    </row>
    <row r="25" spans="1:47" ht="29" thickBot="1">
      <c r="A25" s="11">
        <v>22</v>
      </c>
      <c r="B25" s="3" t="s">
        <v>59</v>
      </c>
      <c r="C25" s="4" t="s">
        <v>60</v>
      </c>
      <c r="D25" s="19" t="s">
        <v>98</v>
      </c>
      <c r="E25" s="4" t="s">
        <v>61</v>
      </c>
      <c r="G25" s="31"/>
      <c r="H25" s="30" t="s">
        <v>1</v>
      </c>
      <c r="I25" s="23" t="str">
        <f t="shared" si="33"/>
        <v xml:space="preserve"> </v>
      </c>
      <c r="J25" s="30">
        <v>1</v>
      </c>
      <c r="K25" s="21" t="str">
        <f t="shared" ref="K25" si="267">IF($F25=0," ",IF(J25=$F25,1," "))</f>
        <v xml:space="preserve"> </v>
      </c>
      <c r="L25" s="30">
        <v>2</v>
      </c>
      <c r="M25" s="23" t="str">
        <f t="shared" si="35"/>
        <v xml:space="preserve"> </v>
      </c>
      <c r="N25" s="30">
        <v>2</v>
      </c>
      <c r="O25" s="21" t="str">
        <f t="shared" si="171"/>
        <v xml:space="preserve"> </v>
      </c>
      <c r="P25" s="30">
        <v>2</v>
      </c>
      <c r="Q25" s="21" t="str">
        <f t="shared" ref="Q25" si="268">IF($F25=0," ",IF(P25=$F25,1," "))</f>
        <v xml:space="preserve"> </v>
      </c>
      <c r="R25" s="30" t="s">
        <v>1</v>
      </c>
      <c r="S25" s="21" t="str">
        <f t="shared" ref="S25" si="269">IF($F25=0," ",IF(R25=$F25,1," "))</f>
        <v xml:space="preserve"> </v>
      </c>
      <c r="T25" s="30">
        <v>1</v>
      </c>
      <c r="U25" s="21" t="str">
        <f t="shared" ref="U25" si="270">IF($F25=0," ",IF(T25=$F25,1," "))</f>
        <v xml:space="preserve"> </v>
      </c>
      <c r="V25" s="30" t="s">
        <v>1</v>
      </c>
      <c r="W25" s="21" t="str">
        <f t="shared" ref="W25" si="271">IF($F25=0," ",IF(V25=$F25,1," "))</f>
        <v xml:space="preserve"> </v>
      </c>
      <c r="X25" s="30" t="s">
        <v>1</v>
      </c>
      <c r="Y25" s="23" t="str">
        <f t="shared" si="41"/>
        <v xml:space="preserve"> </v>
      </c>
      <c r="Z25" s="30" t="s">
        <v>1</v>
      </c>
      <c r="AA25" s="21" t="str">
        <f t="shared" ref="AA25" si="272">IF($F25=0," ",IF(Z25=$F25,1," "))</f>
        <v xml:space="preserve"> </v>
      </c>
      <c r="AB25" s="30" t="s">
        <v>1</v>
      </c>
      <c r="AC25" s="21" t="str">
        <f t="shared" si="43"/>
        <v xml:space="preserve"> </v>
      </c>
      <c r="AD25" s="30" t="s">
        <v>1</v>
      </c>
      <c r="AE25" s="21" t="str">
        <f t="shared" ref="AE25" si="273">IF($F25=0," ",IF(AD25=$F25,1," "))</f>
        <v xml:space="preserve"> </v>
      </c>
      <c r="AF25" s="30">
        <v>2</v>
      </c>
      <c r="AG25" s="21" t="str">
        <f t="shared" ref="AG25" si="274">IF($F25=0," ",IF(AF25=$F25,1," "))</f>
        <v xml:space="preserve"> </v>
      </c>
      <c r="AH25" s="30">
        <v>2</v>
      </c>
      <c r="AI25" s="21" t="str">
        <f t="shared" ref="AI25" si="275">IF($F25=0," ",IF(AH25=$F25,1," "))</f>
        <v xml:space="preserve"> </v>
      </c>
      <c r="AJ25" s="30" t="s">
        <v>1</v>
      </c>
      <c r="AK25" s="21" t="str">
        <f t="shared" ref="AK25" si="276">IF($F25=0," ",IF(AJ25=$F25,1," "))</f>
        <v xml:space="preserve"> </v>
      </c>
      <c r="AL25" s="30" t="s">
        <v>1</v>
      </c>
      <c r="AM25" s="23" t="str">
        <f t="shared" si="48"/>
        <v xml:space="preserve"> </v>
      </c>
      <c r="AN25" s="30">
        <v>1</v>
      </c>
      <c r="AO25" s="21" t="str">
        <f t="shared" ref="AO25" si="277">IF($F25=0," ",IF(AN25=$F25,1," "))</f>
        <v xml:space="preserve"> </v>
      </c>
      <c r="AP25" s="30" t="s">
        <v>1</v>
      </c>
      <c r="AQ25" s="21" t="str">
        <f t="shared" ref="AQ25" si="278">IF($F25=0," ",IF(AP25=$F25,1," "))</f>
        <v xml:space="preserve"> </v>
      </c>
      <c r="AR25" s="30">
        <v>2</v>
      </c>
      <c r="AS25" s="23" t="str">
        <f t="shared" si="51"/>
        <v xml:space="preserve"> </v>
      </c>
      <c r="AT25" s="30">
        <v>2</v>
      </c>
      <c r="AU25" s="23" t="str">
        <f t="shared" si="52"/>
        <v xml:space="preserve"> </v>
      </c>
    </row>
    <row r="26" spans="1:47" ht="27" thickBot="1">
      <c r="A26" s="11">
        <v>23</v>
      </c>
      <c r="B26" s="3" t="s">
        <v>62</v>
      </c>
      <c r="C26" s="4" t="s">
        <v>63</v>
      </c>
      <c r="D26" s="4" t="s">
        <v>64</v>
      </c>
      <c r="E26" s="4" t="s">
        <v>65</v>
      </c>
      <c r="G26" s="31"/>
      <c r="H26" s="30" t="s">
        <v>1</v>
      </c>
      <c r="I26" s="23" t="str">
        <f t="shared" si="33"/>
        <v xml:space="preserve"> </v>
      </c>
      <c r="J26" s="30" t="s">
        <v>1</v>
      </c>
      <c r="K26" s="21" t="str">
        <f t="shared" ref="K26" si="279">IF($F26=0," ",IF(J26=$F26,1," "))</f>
        <v xml:space="preserve"> </v>
      </c>
      <c r="L26" s="30">
        <v>2</v>
      </c>
      <c r="M26" s="23" t="str">
        <f t="shared" si="35"/>
        <v xml:space="preserve"> </v>
      </c>
      <c r="N26" s="30">
        <v>2</v>
      </c>
      <c r="O26" s="21" t="str">
        <f t="shared" si="171"/>
        <v xml:space="preserve"> </v>
      </c>
      <c r="P26" s="30" t="s">
        <v>1</v>
      </c>
      <c r="Q26" s="21" t="str">
        <f t="shared" ref="Q26" si="280">IF($F26=0," ",IF(P26=$F26,1," "))</f>
        <v xml:space="preserve"> </v>
      </c>
      <c r="R26" s="30">
        <v>2</v>
      </c>
      <c r="S26" s="21" t="str">
        <f t="shared" ref="S26" si="281">IF($F26=0," ",IF(R26=$F26,1," "))</f>
        <v xml:space="preserve"> </v>
      </c>
      <c r="T26" s="30">
        <v>2</v>
      </c>
      <c r="U26" s="21" t="str">
        <f t="shared" ref="U26" si="282">IF($F26=0," ",IF(T26=$F26,1," "))</f>
        <v xml:space="preserve"> </v>
      </c>
      <c r="V26" s="30" t="s">
        <v>1</v>
      </c>
      <c r="W26" s="21" t="str">
        <f t="shared" ref="W26" si="283">IF($F26=0," ",IF(V26=$F26,1," "))</f>
        <v xml:space="preserve"> </v>
      </c>
      <c r="X26" s="30" t="s">
        <v>1</v>
      </c>
      <c r="Y26" s="23" t="str">
        <f t="shared" si="41"/>
        <v xml:space="preserve"> </v>
      </c>
      <c r="Z26" s="30">
        <v>1</v>
      </c>
      <c r="AA26" s="21" t="str">
        <f t="shared" ref="AA26" si="284">IF($F26=0," ",IF(Z26=$F26,1," "))</f>
        <v xml:space="preserve"> </v>
      </c>
      <c r="AB26" s="30" t="s">
        <v>1</v>
      </c>
      <c r="AC26" s="21" t="str">
        <f t="shared" si="43"/>
        <v xml:space="preserve"> </v>
      </c>
      <c r="AD26" s="30" t="s">
        <v>1</v>
      </c>
      <c r="AE26" s="21" t="str">
        <f t="shared" ref="AE26" si="285">IF($F26=0," ",IF(AD26=$F26,1," "))</f>
        <v xml:space="preserve"> </v>
      </c>
      <c r="AF26" s="30">
        <v>2</v>
      </c>
      <c r="AG26" s="21" t="str">
        <f t="shared" ref="AG26" si="286">IF($F26=0," ",IF(AF26=$F26,1," "))</f>
        <v xml:space="preserve"> </v>
      </c>
      <c r="AH26" s="30" t="s">
        <v>1</v>
      </c>
      <c r="AI26" s="21" t="str">
        <f t="shared" ref="AI26" si="287">IF($F26=0," ",IF(AH26=$F26,1," "))</f>
        <v xml:space="preserve"> </v>
      </c>
      <c r="AJ26" s="30" t="s">
        <v>1</v>
      </c>
      <c r="AK26" s="21" t="str">
        <f t="shared" ref="AK26" si="288">IF($F26=0," ",IF(AJ26=$F26,1," "))</f>
        <v xml:space="preserve"> </v>
      </c>
      <c r="AL26" s="30">
        <v>2</v>
      </c>
      <c r="AM26" s="23" t="str">
        <f t="shared" si="48"/>
        <v xml:space="preserve"> </v>
      </c>
      <c r="AN26" s="30" t="s">
        <v>1</v>
      </c>
      <c r="AO26" s="21" t="str">
        <f t="shared" ref="AO26" si="289">IF($F26=0," ",IF(AN26=$F26,1," "))</f>
        <v xml:space="preserve"> </v>
      </c>
      <c r="AP26" s="30" t="s">
        <v>1</v>
      </c>
      <c r="AQ26" s="21" t="str">
        <f t="shared" ref="AQ26" si="290">IF($F26=0," ",IF(AP26=$F26,1," "))</f>
        <v xml:space="preserve"> </v>
      </c>
      <c r="AR26" s="30">
        <v>2</v>
      </c>
      <c r="AS26" s="23" t="str">
        <f t="shared" si="51"/>
        <v xml:space="preserve"> </v>
      </c>
      <c r="AT26" s="30">
        <v>2</v>
      </c>
      <c r="AU26" s="23" t="str">
        <f t="shared" si="52"/>
        <v xml:space="preserve"> </v>
      </c>
    </row>
    <row r="27" spans="1:47" ht="29.25" customHeight="1" thickBot="1">
      <c r="A27" s="11">
        <v>24</v>
      </c>
      <c r="B27" s="3" t="s">
        <v>66</v>
      </c>
      <c r="C27" s="27" t="s">
        <v>67</v>
      </c>
      <c r="D27" s="4" t="s">
        <v>68</v>
      </c>
      <c r="E27" s="4" t="s">
        <v>69</v>
      </c>
      <c r="G27" s="31"/>
      <c r="H27" s="30" t="s">
        <v>1</v>
      </c>
      <c r="I27" s="23" t="str">
        <f t="shared" si="33"/>
        <v xml:space="preserve"> </v>
      </c>
      <c r="J27" s="30" t="s">
        <v>1</v>
      </c>
      <c r="K27" s="21" t="str">
        <f t="shared" ref="K27" si="291">IF($F27=0," ",IF(J27=$F27,1," "))</f>
        <v xml:space="preserve"> </v>
      </c>
      <c r="L27" s="30">
        <v>1</v>
      </c>
      <c r="M27" s="23" t="str">
        <f t="shared" si="35"/>
        <v xml:space="preserve"> </v>
      </c>
      <c r="N27" s="30" t="s">
        <v>1</v>
      </c>
      <c r="O27" s="21" t="str">
        <f t="shared" si="171"/>
        <v xml:space="preserve"> </v>
      </c>
      <c r="P27" s="30" t="s">
        <v>1</v>
      </c>
      <c r="Q27" s="21" t="str">
        <f t="shared" ref="Q27" si="292">IF($F27=0," ",IF(P27=$F27,1," "))</f>
        <v xml:space="preserve"> </v>
      </c>
      <c r="R27" s="30">
        <v>2</v>
      </c>
      <c r="S27" s="21" t="str">
        <f t="shared" ref="S27" si="293">IF($F27=0," ",IF(R27=$F27,1," "))</f>
        <v xml:space="preserve"> </v>
      </c>
      <c r="T27" s="30" t="s">
        <v>1</v>
      </c>
      <c r="U27" s="21" t="str">
        <f t="shared" ref="U27" si="294">IF($F27=0," ",IF(T27=$F27,1," "))</f>
        <v xml:space="preserve"> </v>
      </c>
      <c r="V27" s="30" t="s">
        <v>1</v>
      </c>
      <c r="W27" s="21" t="str">
        <f t="shared" ref="W27" si="295">IF($F27=0," ",IF(V27=$F27,1," "))</f>
        <v xml:space="preserve"> </v>
      </c>
      <c r="X27" s="30" t="s">
        <v>1</v>
      </c>
      <c r="Y27" s="23" t="str">
        <f t="shared" si="41"/>
        <v xml:space="preserve"> </v>
      </c>
      <c r="Z27" s="30">
        <v>2</v>
      </c>
      <c r="AA27" s="21" t="str">
        <f t="shared" ref="AA27" si="296">IF($F27=0," ",IF(Z27=$F27,1," "))</f>
        <v xml:space="preserve"> </v>
      </c>
      <c r="AB27" s="30" t="s">
        <v>1</v>
      </c>
      <c r="AC27" s="21" t="str">
        <f t="shared" si="43"/>
        <v xml:space="preserve"> </v>
      </c>
      <c r="AD27" s="30">
        <v>2</v>
      </c>
      <c r="AE27" s="21" t="str">
        <f t="shared" ref="AE27" si="297">IF($F27=0," ",IF(AD27=$F27,1," "))</f>
        <v xml:space="preserve"> </v>
      </c>
      <c r="AF27" s="30" t="s">
        <v>1</v>
      </c>
      <c r="AG27" s="21" t="str">
        <f t="shared" ref="AG27" si="298">IF($F27=0," ",IF(AF27=$F27,1," "))</f>
        <v xml:space="preserve"> </v>
      </c>
      <c r="AH27" s="30" t="s">
        <v>1</v>
      </c>
      <c r="AI27" s="21" t="str">
        <f t="shared" ref="AI27" si="299">IF($F27=0," ",IF(AH27=$F27,1," "))</f>
        <v xml:space="preserve"> </v>
      </c>
      <c r="AJ27" s="30" t="s">
        <v>1</v>
      </c>
      <c r="AK27" s="21" t="str">
        <f t="shared" ref="AK27" si="300">IF($F27=0," ",IF(AJ27=$F27,1," "))</f>
        <v xml:space="preserve"> </v>
      </c>
      <c r="AL27" s="30" t="s">
        <v>1</v>
      </c>
      <c r="AM27" s="23" t="str">
        <f t="shared" si="48"/>
        <v xml:space="preserve"> </v>
      </c>
      <c r="AN27" s="30" t="s">
        <v>1</v>
      </c>
      <c r="AO27" s="21" t="str">
        <f t="shared" ref="AO27" si="301">IF($F27=0," ",IF(AN27=$F27,1," "))</f>
        <v xml:space="preserve"> </v>
      </c>
      <c r="AP27" s="30">
        <v>2</v>
      </c>
      <c r="AQ27" s="21" t="str">
        <f t="shared" ref="AQ27" si="302">IF($F27=0," ",IF(AP27=$F27,1," "))</f>
        <v xml:space="preserve"> </v>
      </c>
      <c r="AR27" s="30">
        <v>2</v>
      </c>
      <c r="AS27" s="23" t="str">
        <f t="shared" si="51"/>
        <v xml:space="preserve"> </v>
      </c>
      <c r="AT27" s="30" t="s">
        <v>1</v>
      </c>
      <c r="AU27" s="23" t="str">
        <f t="shared" si="52"/>
        <v xml:space="preserve"> </v>
      </c>
    </row>
    <row r="28" spans="1:47" ht="29" thickBot="1">
      <c r="A28" s="11">
        <v>25</v>
      </c>
      <c r="B28" s="3" t="s">
        <v>70</v>
      </c>
      <c r="C28" s="4" t="s">
        <v>50</v>
      </c>
      <c r="D28" s="5"/>
      <c r="E28" s="4" t="s">
        <v>51</v>
      </c>
      <c r="G28" s="31"/>
      <c r="H28" s="30">
        <v>2</v>
      </c>
      <c r="I28" s="23" t="str">
        <f t="shared" si="33"/>
        <v xml:space="preserve"> </v>
      </c>
      <c r="J28" s="30">
        <v>2</v>
      </c>
      <c r="K28" s="21" t="str">
        <f t="shared" ref="K28" si="303">IF($F28=0," ",IF(J28=$F28,1," "))</f>
        <v xml:space="preserve"> </v>
      </c>
      <c r="L28" s="30">
        <v>1</v>
      </c>
      <c r="M28" s="23" t="str">
        <f t="shared" si="35"/>
        <v xml:space="preserve"> </v>
      </c>
      <c r="N28" s="30">
        <v>2</v>
      </c>
      <c r="O28" s="21" t="str">
        <f t="shared" si="171"/>
        <v xml:space="preserve"> </v>
      </c>
      <c r="P28" s="30">
        <v>2</v>
      </c>
      <c r="Q28" s="21" t="str">
        <f t="shared" ref="Q28" si="304">IF($F28=0," ",IF(P28=$F28,1," "))</f>
        <v xml:space="preserve"> </v>
      </c>
      <c r="R28" s="30">
        <v>2</v>
      </c>
      <c r="S28" s="21" t="str">
        <f t="shared" ref="S28" si="305">IF($F28=0," ",IF(R28=$F28,1," "))</f>
        <v xml:space="preserve"> </v>
      </c>
      <c r="T28" s="30">
        <v>2</v>
      </c>
      <c r="U28" s="21" t="str">
        <f t="shared" ref="U28" si="306">IF($F28=0," ",IF(T28=$F28,1," "))</f>
        <v xml:space="preserve"> </v>
      </c>
      <c r="V28" s="30">
        <v>2</v>
      </c>
      <c r="W28" s="21" t="str">
        <f t="shared" ref="W28" si="307">IF($F28=0," ",IF(V28=$F28,1," "))</f>
        <v xml:space="preserve"> </v>
      </c>
      <c r="X28" s="30">
        <v>2</v>
      </c>
      <c r="Y28" s="23" t="str">
        <f t="shared" si="41"/>
        <v xml:space="preserve"> </v>
      </c>
      <c r="Z28" s="30">
        <v>2</v>
      </c>
      <c r="AA28" s="21" t="str">
        <f t="shared" ref="AA28" si="308">IF($F28=0," ",IF(Z28=$F28,1," "))</f>
        <v xml:space="preserve"> </v>
      </c>
      <c r="AB28" s="30">
        <v>2</v>
      </c>
      <c r="AC28" s="21" t="str">
        <f t="shared" si="43"/>
        <v xml:space="preserve"> </v>
      </c>
      <c r="AD28" s="30">
        <v>2</v>
      </c>
      <c r="AE28" s="21" t="str">
        <f t="shared" ref="AE28" si="309">IF($F28=0," ",IF(AD28=$F28,1," "))</f>
        <v xml:space="preserve"> </v>
      </c>
      <c r="AF28" s="30">
        <v>2</v>
      </c>
      <c r="AG28" s="21" t="str">
        <f t="shared" ref="AG28" si="310">IF($F28=0," ",IF(AF28=$F28,1," "))</f>
        <v xml:space="preserve"> </v>
      </c>
      <c r="AH28" s="30">
        <v>2</v>
      </c>
      <c r="AI28" s="21" t="str">
        <f t="shared" ref="AI28" si="311">IF($F28=0," ",IF(AH28=$F28,1," "))</f>
        <v xml:space="preserve"> </v>
      </c>
      <c r="AJ28" s="30">
        <v>2</v>
      </c>
      <c r="AK28" s="21" t="str">
        <f t="shared" ref="AK28" si="312">IF($F28=0," ",IF(AJ28=$F28,1," "))</f>
        <v xml:space="preserve"> </v>
      </c>
      <c r="AL28" s="30">
        <v>2</v>
      </c>
      <c r="AM28" s="23" t="str">
        <f t="shared" si="48"/>
        <v xml:space="preserve"> </v>
      </c>
      <c r="AN28" s="30">
        <v>2</v>
      </c>
      <c r="AO28" s="21" t="str">
        <f t="shared" ref="AO28" si="313">IF($F28=0," ",IF(AN28=$F28,1," "))</f>
        <v xml:space="preserve"> </v>
      </c>
      <c r="AP28" s="30">
        <v>2</v>
      </c>
      <c r="AQ28" s="21" t="str">
        <f t="shared" ref="AQ28" si="314">IF($F28=0," ",IF(AP28=$F28,1," "))</f>
        <v xml:space="preserve"> </v>
      </c>
      <c r="AR28" s="30">
        <v>2</v>
      </c>
      <c r="AS28" s="23" t="str">
        <f t="shared" si="51"/>
        <v xml:space="preserve"> </v>
      </c>
      <c r="AT28" s="30">
        <v>2</v>
      </c>
      <c r="AU28" s="23" t="str">
        <f t="shared" si="52"/>
        <v xml:space="preserve"> </v>
      </c>
    </row>
    <row r="29" spans="1:47" ht="17.25" customHeight="1" thickBot="1">
      <c r="A29" s="15">
        <v>26</v>
      </c>
      <c r="B29" s="14" t="s">
        <v>74</v>
      </c>
      <c r="C29" s="4" t="s">
        <v>50</v>
      </c>
      <c r="D29" s="5"/>
      <c r="E29" s="4" t="s">
        <v>51</v>
      </c>
      <c r="G29" s="31"/>
      <c r="H29" s="33">
        <v>2</v>
      </c>
      <c r="I29" s="24" t="str">
        <f t="shared" si="33"/>
        <v xml:space="preserve"> </v>
      </c>
      <c r="J29" s="33" t="s">
        <v>95</v>
      </c>
      <c r="K29" s="22" t="str">
        <f t="shared" ref="K29" si="315">IF($F29=0," ",IF(J29=$F29,1," "))</f>
        <v xml:space="preserve"> </v>
      </c>
      <c r="L29" s="33">
        <v>2</v>
      </c>
      <c r="M29" s="24" t="str">
        <f t="shared" si="35"/>
        <v xml:space="preserve"> </v>
      </c>
      <c r="N29" s="30">
        <v>2</v>
      </c>
      <c r="O29" s="21" t="str">
        <f t="shared" si="171"/>
        <v xml:space="preserve"> </v>
      </c>
      <c r="P29" s="33">
        <v>2</v>
      </c>
      <c r="Q29" s="22" t="str">
        <f t="shared" ref="Q29" si="316">IF($F29=0," ",IF(P29=$F29,1," "))</f>
        <v xml:space="preserve"> </v>
      </c>
      <c r="R29" s="33">
        <v>1</v>
      </c>
      <c r="S29" s="22" t="str">
        <f t="shared" ref="S29" si="317">IF($F29=0," ",IF(R29=$F29,1," "))</f>
        <v xml:space="preserve"> </v>
      </c>
      <c r="T29" s="33">
        <v>1</v>
      </c>
      <c r="U29" s="22" t="str">
        <f t="shared" ref="U29" si="318">IF($F29=0," ",IF(T29=$F29,1," "))</f>
        <v xml:space="preserve"> </v>
      </c>
      <c r="V29" s="33">
        <v>2</v>
      </c>
      <c r="W29" s="22" t="str">
        <f t="shared" ref="W29" si="319">IF($F29=0," ",IF(V29=$F29,1," "))</f>
        <v xml:space="preserve"> </v>
      </c>
      <c r="X29" s="33">
        <v>2</v>
      </c>
      <c r="Y29" s="24" t="str">
        <f t="shared" si="41"/>
        <v xml:space="preserve"> </v>
      </c>
      <c r="Z29" s="33">
        <v>2</v>
      </c>
      <c r="AA29" s="22" t="str">
        <f t="shared" ref="AA29" si="320">IF($F29=0," ",IF(Z29=$F29,1," "))</f>
        <v xml:space="preserve"> </v>
      </c>
      <c r="AB29" s="33">
        <v>1</v>
      </c>
      <c r="AC29" s="22" t="str">
        <f t="shared" si="43"/>
        <v xml:space="preserve"> </v>
      </c>
      <c r="AD29" s="33">
        <v>2</v>
      </c>
      <c r="AE29" s="22" t="str">
        <f t="shared" ref="AE29" si="321">IF($F29=0," ",IF(AD29=$F29,1," "))</f>
        <v xml:space="preserve"> </v>
      </c>
      <c r="AF29" s="33">
        <v>2</v>
      </c>
      <c r="AG29" s="22" t="str">
        <f t="shared" ref="AG29" si="322">IF($F29=0," ",IF(AF29=$F29,1," "))</f>
        <v xml:space="preserve"> </v>
      </c>
      <c r="AH29" s="33">
        <v>2</v>
      </c>
      <c r="AI29" s="22" t="str">
        <f t="shared" ref="AI29" si="323">IF($F29=0," ",IF(AH29=$F29,1," "))</f>
        <v xml:space="preserve"> </v>
      </c>
      <c r="AJ29" s="33">
        <v>2</v>
      </c>
      <c r="AK29" s="22" t="str">
        <f t="shared" ref="AK29" si="324">IF($F29=0," ",IF(AJ29=$F29,1," "))</f>
        <v xml:space="preserve"> </v>
      </c>
      <c r="AL29" s="33">
        <v>2</v>
      </c>
      <c r="AM29" s="24" t="str">
        <f t="shared" si="48"/>
        <v xml:space="preserve"> </v>
      </c>
      <c r="AN29" s="33">
        <v>2</v>
      </c>
      <c r="AO29" s="22" t="str">
        <f t="shared" ref="AO29" si="325">IF($F29=0," ",IF(AN29=$F29,1," "))</f>
        <v xml:space="preserve"> </v>
      </c>
      <c r="AP29" s="33">
        <v>2</v>
      </c>
      <c r="AQ29" s="22" t="str">
        <f t="shared" ref="AQ29" si="326">IF($F29=0," ",IF(AP29=$F29,1," "))</f>
        <v xml:space="preserve"> </v>
      </c>
      <c r="AR29" s="33">
        <v>1</v>
      </c>
      <c r="AS29" s="24" t="str">
        <f t="shared" si="51"/>
        <v xml:space="preserve"> </v>
      </c>
      <c r="AT29" s="33">
        <v>2</v>
      </c>
      <c r="AU29" s="24" t="str">
        <f t="shared" si="52"/>
        <v xml:space="preserve"> </v>
      </c>
    </row>
    <row r="30" spans="1:47">
      <c r="I30" s="25">
        <f>SUM(I4:I29)</f>
        <v>0</v>
      </c>
      <c r="J30" s="25"/>
      <c r="K30" s="25">
        <f>SUM(K4:K29)</f>
        <v>0</v>
      </c>
      <c r="L30" s="25"/>
      <c r="M30" s="25">
        <f>SUM(M4:M29)</f>
        <v>0</v>
      </c>
      <c r="O30" s="25">
        <f>SUM(O4:O29)</f>
        <v>0</v>
      </c>
      <c r="P30" s="25"/>
      <c r="Q30" s="25">
        <f>SUM(Q4:Q29)</f>
        <v>0</v>
      </c>
      <c r="R30" s="25"/>
      <c r="S30" s="25">
        <f>SUM(S4:S29)</f>
        <v>0</v>
      </c>
      <c r="T30" s="25"/>
      <c r="U30" s="25">
        <f>SUM(U4:U29)</f>
        <v>0</v>
      </c>
      <c r="V30" s="25"/>
      <c r="W30" s="25">
        <f>SUM(W4:W29)</f>
        <v>0</v>
      </c>
      <c r="X30" s="25"/>
      <c r="Y30" s="25">
        <f>SUM(Y4:Y29)</f>
        <v>0</v>
      </c>
      <c r="Z30" s="25"/>
      <c r="AA30" s="25">
        <f>SUM(AA4:AA29)</f>
        <v>0</v>
      </c>
      <c r="AB30" s="25"/>
      <c r="AC30" s="25">
        <f>SUM(AC4:AC29)</f>
        <v>0</v>
      </c>
      <c r="AD30" s="25"/>
      <c r="AE30" s="25">
        <f>SUM(AE4:AE29)</f>
        <v>0</v>
      </c>
      <c r="AF30" s="25"/>
      <c r="AG30" s="25">
        <f>SUM(AG4:AG29)</f>
        <v>0</v>
      </c>
      <c r="AH30" s="25"/>
      <c r="AI30" s="25">
        <f>SUM(AI4:AI29)</f>
        <v>0</v>
      </c>
      <c r="AJ30" s="25"/>
      <c r="AK30" s="25">
        <f>SUM(AK4:AK29)</f>
        <v>0</v>
      </c>
      <c r="AL30" s="25"/>
      <c r="AM30" s="25">
        <f>SUM(AM4:AM29)</f>
        <v>0</v>
      </c>
      <c r="AN30"/>
      <c r="AO30" s="25">
        <f>SUM(AO4:AO29)</f>
        <v>0</v>
      </c>
      <c r="AP30" s="25"/>
      <c r="AQ30" s="25">
        <f>SUM(AQ4:AQ29)</f>
        <v>0</v>
      </c>
      <c r="AR30" s="25"/>
      <c r="AS30" s="25">
        <f>SUM(AS4:AS29)</f>
        <v>0</v>
      </c>
      <c r="AT30" s="25"/>
      <c r="AU30" s="25">
        <f>SUM(AU4:AU29)</f>
        <v>0</v>
      </c>
    </row>
    <row r="31" spans="1:47">
      <c r="H31" s="34" t="str">
        <f>+H3</f>
        <v>Bitsch</v>
      </c>
      <c r="I31" s="34"/>
      <c r="J31" s="34" t="str">
        <f t="shared" ref="J31" si="327">+J3</f>
        <v>Blackie</v>
      </c>
      <c r="K31" s="34"/>
      <c r="L31" s="34" t="str">
        <f t="shared" ref="L31" si="328">+L3</f>
        <v>Bønne</v>
      </c>
      <c r="M31" s="34"/>
      <c r="N31" s="34" t="str">
        <f t="shared" ref="N31" si="329">+N3</f>
        <v>Finn</v>
      </c>
      <c r="O31" s="34"/>
      <c r="P31" s="34" t="str">
        <f t="shared" ref="P31" si="330">+P3</f>
        <v>Fuller</v>
      </c>
      <c r="Q31" s="34"/>
      <c r="R31" s="34" t="str">
        <f t="shared" ref="R31" si="331">+R3</f>
        <v>Gert</v>
      </c>
      <c r="S31" s="34"/>
      <c r="T31" s="34" t="str">
        <f t="shared" ref="T31" si="332">+T3</f>
        <v>Georg</v>
      </c>
      <c r="U31" s="34"/>
      <c r="V31" s="34" t="str">
        <f t="shared" ref="V31" si="333">+V3</f>
        <v>Henrik</v>
      </c>
      <c r="W31" s="34"/>
      <c r="X31" s="34" t="str">
        <f t="shared" ref="X31" si="334">+X3</f>
        <v>Jacob</v>
      </c>
      <c r="Y31" s="34"/>
      <c r="Z31" s="34" t="str">
        <f t="shared" ref="Z31" si="335">+Z3</f>
        <v>Jes</v>
      </c>
      <c r="AA31" s="34"/>
      <c r="AB31" s="34" t="str">
        <f t="shared" ref="AB31:AD31" si="336">+AB3</f>
        <v>Jonas</v>
      </c>
      <c r="AC31" s="34"/>
      <c r="AD31" s="34" t="str">
        <f t="shared" si="336"/>
        <v>Kaj</v>
      </c>
      <c r="AE31" s="34"/>
      <c r="AF31" s="34" t="str">
        <f t="shared" ref="AF31" si="337">+AF3</f>
        <v>Kim</v>
      </c>
      <c r="AG31" s="34"/>
      <c r="AH31" s="34" t="str">
        <f t="shared" ref="AH31" si="338">+AH3</f>
        <v>Mathiesen</v>
      </c>
      <c r="AI31" s="34"/>
      <c r="AJ31" s="34" t="str">
        <f t="shared" ref="AJ31" si="339">+AJ3</f>
        <v>Pede</v>
      </c>
      <c r="AK31" s="34"/>
      <c r="AL31" s="34" t="str">
        <f t="shared" ref="AL31" si="340">+AL3</f>
        <v>Phillip</v>
      </c>
      <c r="AM31" s="34"/>
      <c r="AN31" s="34" t="str">
        <f t="shared" ref="AN31" si="341">+AN3</f>
        <v>Rene</v>
      </c>
      <c r="AO31" s="34"/>
      <c r="AP31" s="34" t="str">
        <f t="shared" ref="AP31" si="342">+AP3</f>
        <v>Stieper</v>
      </c>
      <c r="AQ31" s="34"/>
      <c r="AR31" s="34" t="str">
        <f t="shared" ref="AR31" si="343">+AR3</f>
        <v>Strømer</v>
      </c>
      <c r="AS31" s="34"/>
      <c r="AT31" s="34" t="str">
        <f t="shared" ref="AT31" si="344">+AT3</f>
        <v>Torben H</v>
      </c>
      <c r="AU31" s="34"/>
    </row>
  </sheetData>
  <mergeCells count="61">
    <mergeCell ref="AL3:AM3"/>
    <mergeCell ref="AN3:AO3"/>
    <mergeCell ref="AP3:AQ3"/>
    <mergeCell ref="AH3:AI3"/>
    <mergeCell ref="AJ3:AK3"/>
    <mergeCell ref="AT31:AU31"/>
    <mergeCell ref="Z31:AA31"/>
    <mergeCell ref="AD31:AE31"/>
    <mergeCell ref="AF31:AG31"/>
    <mergeCell ref="AH31:AI31"/>
    <mergeCell ref="AJ31:AK31"/>
    <mergeCell ref="AB31:AC31"/>
    <mergeCell ref="AL31:AM31"/>
    <mergeCell ref="AN31:AO31"/>
    <mergeCell ref="AP31:AQ31"/>
    <mergeCell ref="R31:S31"/>
    <mergeCell ref="T31:U31"/>
    <mergeCell ref="V31:W31"/>
    <mergeCell ref="X31:Y31"/>
    <mergeCell ref="AR31:AS31"/>
    <mergeCell ref="H31:I31"/>
    <mergeCell ref="J31:K31"/>
    <mergeCell ref="L31:M31"/>
    <mergeCell ref="N31:O31"/>
    <mergeCell ref="P31:Q31"/>
    <mergeCell ref="AR3:AS3"/>
    <mergeCell ref="AT3:AU3"/>
    <mergeCell ref="AR2:AS2"/>
    <mergeCell ref="AT2:AU2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D3:AE3"/>
    <mergeCell ref="AF3:AG3"/>
    <mergeCell ref="AB3:AC3"/>
    <mergeCell ref="AH2:AI2"/>
    <mergeCell ref="AJ2:AK2"/>
    <mergeCell ref="AL2:AM2"/>
    <mergeCell ref="AN2:AO2"/>
    <mergeCell ref="AP2:AQ2"/>
    <mergeCell ref="X2:Y2"/>
    <mergeCell ref="Z2:AA2"/>
    <mergeCell ref="AD2:AE2"/>
    <mergeCell ref="AF2:AG2"/>
    <mergeCell ref="AB2:AC2"/>
    <mergeCell ref="N2:O2"/>
    <mergeCell ref="P2:Q2"/>
    <mergeCell ref="R2:S2"/>
    <mergeCell ref="T2:U2"/>
    <mergeCell ref="V2:W2"/>
    <mergeCell ref="A2:E2"/>
    <mergeCell ref="H3:I3"/>
    <mergeCell ref="H2:I2"/>
    <mergeCell ref="J2:K2"/>
    <mergeCell ref="L2:M2"/>
  </mergeCells>
  <phoneticPr fontId="10" type="noConversion"/>
  <conditionalFormatting sqref="H4:H29 J4:J29 L4:L29 N4:N29 P4:P29 R4:R29 T4:T29 V4:V29 X4:X29 Z4:Z29 AD4:AD29 AF4:AF29 AH4:AH29 AJ4:AJ29 AL4:AL29 AN4:AN29 AP4:AP29 AR4:AR29 AT4:AT29">
    <cfRule type="cellIs" dxfId="1" priority="10" operator="equal">
      <formula>+$F4</formula>
    </cfRule>
  </conditionalFormatting>
  <conditionalFormatting sqref="AB4:AB29">
    <cfRule type="cellIs" dxfId="0" priority="7" operator="equal">
      <formula>+$F4</formula>
    </cfRule>
  </conditionalFormatting>
  <pageMargins left="0.31496062992125984" right="0.31496062992125984" top="0.74803149606299213" bottom="0.74803149606299213" header="0.31496062992125984" footer="0.31496062992125984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Tips2026</vt:lpstr>
      <vt:lpstr>Original</vt:lpstr>
      <vt:lpstr>Original!Print_Area</vt:lpstr>
      <vt:lpstr>Tips2026!Print_Area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 Gert Stubkjær</dc:creator>
  <cp:lastModifiedBy>Finn Jespersen</cp:lastModifiedBy>
  <cp:lastPrinted>2026-02-10T15:32:49Z</cp:lastPrinted>
  <dcterms:created xsi:type="dcterms:W3CDTF">2026-01-12T15:06:13Z</dcterms:created>
  <dcterms:modified xsi:type="dcterms:W3CDTF">2026-02-10T15:32:52Z</dcterms:modified>
</cp:coreProperties>
</file>